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RomeroR\Desktop\Pre Fiscalización\5 Presupuesto\2 Ejecución presupuesto\"/>
    </mc:Choice>
  </mc:AlternateContent>
  <bookViews>
    <workbookView xWindow="0" yWindow="0" windowWidth="20490" windowHeight="7320"/>
  </bookViews>
  <sheets>
    <sheet name="Plantilla Ejecución " sheetId="1" r:id="rId1"/>
    <sheet name="Certificación" sheetId="2" r:id="rId2"/>
  </sheets>
  <externalReferences>
    <externalReference r:id="rId3"/>
    <externalReference r:id="rId4"/>
    <externalReference r:id="rId5"/>
  </externalReferences>
  <definedNames>
    <definedName name="__IntlFixup" hidden="1">TRUE</definedName>
    <definedName name="_Fill" hidden="1">#REF!</definedName>
    <definedName name="_Key1" hidden="1">'[1]ANALISIS STO DGO'!#REF!</definedName>
    <definedName name="_Key2" hidden="1">'[2]ANALISIS STO DGO'!#REF!</definedName>
    <definedName name="_Order1" hidden="1">255</definedName>
    <definedName name="_Order2" hidden="1">255</definedName>
    <definedName name="_Sort" hidden="1">'[2]ANALISIS STO DGO'!#REF!</definedName>
    <definedName name="aes" hidden="1">{"CONSEJO",#N/A,FALSE,"Dist p0";"CONSEJO",#N/A,FALSE,"Ficha CODICE"}</definedName>
    <definedName name="alfred" hidden="1">{"'Sheet1'!$A$1:$F$99"}</definedName>
    <definedName name="Andres" hidden="1">{"'Sheet1'!$A$1:$F$99"}</definedName>
    <definedName name="Andres." hidden="1">{"'Sheet1'!$A$1:$F$99"}</definedName>
    <definedName name="AS2DocOpenMode" hidden="1">"AS2DocumentEdit"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TYE" hidden="1">{"EVOLUCIÓN TRIFAS",#N/A,FALSE,"Consumos Típicos";"variación tarifas",#N/A,FALSE,"Consumos Típicos";"Spread",#N/A,FALSE,"Emisión a mix Marzo-95"}</definedName>
    <definedName name="BG_Del" hidden="1">15</definedName>
    <definedName name="BG_Ins" hidden="1">4</definedName>
    <definedName name="BG_Mod" hidden="1">6</definedName>
    <definedName name="Caratula" hidden="1">{"'Sheet1'!$A$1:$F$99"}</definedName>
    <definedName name="cualquiera" hidden="1">{"uno",#N/A,FALSE,"Dist total";"COMENTARIO",#N/A,FALSE,"Ficha CODICE"}</definedName>
    <definedName name="dd" hidden="1">{#N/A,#N/A,FALSE,"DailyOutage"}</definedName>
    <definedName name="dm" hidden="1">{"'Sheet1'!$A$1:$F$99"}</definedName>
    <definedName name="edd" hidden="1">{#N/A,#N/A,TRUE,"RESULTS";#N/A,#N/A,TRUE,"REV REQUIRE";#N/A,#N/A,TRUE,"RATEBASE";#N/A,#N/A,TRUE,"LEVELIZED"}</definedName>
    <definedName name="esa" hidden="1">{#N/A,#N/A,TRUE,"RESULTS";#N/A,#N/A,TRUE,"REV REQUIRE";#N/A,#N/A,TRUE,"RATEBASE";#N/A,#N/A,TRUE,"LEVELIZED"}</definedName>
    <definedName name="estuardo" hidden="1">{#N/A,#N/A,FALSE,"DATOS";#N/A,#N/A,FALSE,"RESUMEN";#N/A,#N/A,FALSE,"INVERS"}</definedName>
    <definedName name="estuardonorte" hidden="1">{#N/A,#N/A,FALSE,"DATOS";#N/A,#N/A,FALSE,"RESUMEN";#N/A,#N/A,FALSE,"INVERS"}</definedName>
    <definedName name="fd" hidden="1">{"'Sheet1'!$A$1:$F$99"}</definedName>
    <definedName name="fjfj" hidden="1">{"'Sheet1'!$A$1:$F$99"}</definedName>
    <definedName name="gf" hidden="1">{"'Sheet1'!$A$1:$F$99"}</definedName>
    <definedName name="ggg" hidden="1">{"ANAR",#N/A,FALSE,"Dist total";"MARGEN",#N/A,FALSE,"Dist total";"COMENTARIO",#N/A,FALSE,"Ficha CODICE";"CONSEJO",#N/A,FALSE,"Dist p0";"uno",#N/A,FALSE,"Dist total"}</definedName>
    <definedName name="Haina" hidden="1">{#N/A,#N/A,FALSE,"DailyOutage"}</definedName>
    <definedName name="hg" hidden="1">{#N/A,#N/A,TRUE,"RESULTS";#N/A,#N/A,TRUE,"REV REQUIRE";#N/A,#N/A,TRUE,"RATEBASE";#N/A,#N/A,TRUE,"LEVELIZED"}</definedName>
    <definedName name="hh" hidden="1">{#N/A,#N/A,FALSE,"Aging Summary";#N/A,#N/A,FALSE,"Ratio Analysis";#N/A,#N/A,FALSE,"Test 120 Day Accts";#N/A,#N/A,FALSE,"Tickmarks"}</definedName>
    <definedName name="hhh" hidden="1">{#N/A,#N/A,FALSE,"DailyOutage"}</definedName>
    <definedName name="hola" hidden="1">{"ANAR",#N/A,FALSE,"Dist total";"MARGEN",#N/A,FALSE,"Dist total";"COMENTARIO",#N/A,FALSE,"Ficha CODICE";"CONSEJO",#N/A,FALSE,"Dist p0";"uno",#N/A,FALSE,"Dist total"}</definedName>
    <definedName name="HTML_CodePage" hidden="1">1252</definedName>
    <definedName name="HTML_Control" hidden="1">{"'Sheet1'!$A$1:$F$99"}</definedName>
    <definedName name="HTML_Description" hidden="1">""</definedName>
    <definedName name="HTML_Email" hidden="1">""</definedName>
    <definedName name="HTML_Header" hidden="1">"Sheet1"</definedName>
    <definedName name="HTML_LastUpdate" hidden="1">"2/3/99"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3" hidden="1">TRUE</definedName>
    <definedName name="HTML_OBDlg4" hidden="1">TRUE</definedName>
    <definedName name="HTML_OS" hidden="1">1</definedName>
    <definedName name="HTML_PathFileMac" hidden="1">"Macintosh HD:beta.htm"</definedName>
    <definedName name="HTML_PathTemplateMac" hidden="1">"Macintosh HD:HomePageStuff:New_Home_Page:datafile:Betas.html"</definedName>
    <definedName name="HTML_Title" hidden="1">"beta"</definedName>
    <definedName name="jfk" hidden="1">{"ANAR",#N/A,FALSE,"Dist total";"MARGEN",#N/A,FALSE,"Dist total";"COMENTARIO",#N/A,FALSE,"Ficha CODICE";"CONSEJO",#N/A,FALSE,"Dist p0";"uno",#N/A,FALSE,"Dist total"}</definedName>
    <definedName name="jp" hidden="1">{"uno",#N/A,FALSE,"Dist total";"COMENTARIO",#N/A,FALSE,"Ficha CODICE"}</definedName>
    <definedName name="Julio" hidden="1">{#N/A,#N/A,FALSE,"DailyOutage"}</definedName>
    <definedName name="junio" hidden="1">{#N/A,#N/A,FALSE,"DailyOutage"}</definedName>
    <definedName name="kaira" hidden="1">{"'Sheet1'!$A$1:$F$99"}</definedName>
    <definedName name="kaira2" hidden="1">{"'Sheet1'!$A$1:$F$99"}</definedName>
    <definedName name="kj" hidden="1">{#N/A,#N/A,FALSE,"Aging Summary";#N/A,#N/A,FALSE,"Ratio Analysis";#N/A,#N/A,FALSE,"Test 120 Day Accts";#N/A,#N/A,FALSE,"Tickmarks"}</definedName>
    <definedName name="kkdsis" hidden="1">{#N/A,#N/A,FALSE,"Aging Summary";#N/A,#N/A,FALSE,"Ratio Analysis";#N/A,#N/A,FALSE,"Test 120 Day Accts";#N/A,#N/A,FALSE,"Tickmarks"}</definedName>
    <definedName name="lfl" hidden="1">{"uno",#N/A,FALSE,"Dist total";"COMENTARIO",#N/A,FALSE,"Ficha CODICE"}</definedName>
    <definedName name="ll" hidden="1">{"uno",#N/A,FALSE,"Dist total";"COMENTARIO",#N/A,FALSE,"Ficha CODICE"}</definedName>
    <definedName name="LM" hidden="1">{"'Sheet1'!$A$1:$F$99"}</definedName>
    <definedName name="lsl" hidden="1">{"ANAR",#N/A,FALSE,"Dist total";"MARGEN",#N/A,FALSE,"Dist total";"COMENTARIO",#N/A,FALSE,"Ficha CODICE";"CONSEJO",#N/A,FALSE,"Dist p0";"uno",#N/A,FALSE,"Dist total"}</definedName>
    <definedName name="lui" hidden="1">{"uno",#N/A,FALSE,"Dist total";"COMENTARIO",#N/A,FALSE,"Ficha CODICE"}</definedName>
    <definedName name="luis" hidden="1">{#N/A,#N/A,FALSE,"DATOS";#N/A,#N/A,FALSE,"RESUMEN";#N/A,#N/A,FALSE,"INVERS"}</definedName>
    <definedName name="luis_empresa" hidden="1">{#N/A,#N/A,FALSE,"DATOS";#N/A,#N/A,FALSE,"RESUMEN";#N/A,#N/A,FALSE,"INVERS"}</definedName>
    <definedName name="luis_norte" hidden="1">{#N/A,#N/A,FALSE,"DATOS";#N/A,#N/A,FALSE,"RESUMEN";#N/A,#N/A,FALSE,"INVERS"}</definedName>
    <definedName name="luisin" hidden="1">{"uno",#N/A,FALSE,"Dist total";"COMENTARIO",#N/A,FALSE,"Ficha CODICE"}</definedName>
    <definedName name="luisnorte" hidden="1">{#N/A,#N/A,FALSE,"DATOS";#N/A,#N/A,FALSE,"RESUMEN";#N/A,#N/A,FALSE,"INVERS"}</definedName>
    <definedName name="Octubre" hidden="1">{#N/A,#N/A,FALSE,"DailyOutage"}</definedName>
    <definedName name="OTRO" hidden="1">{#N/A,#N/A,FALSE,"DailyOutage"}</definedName>
    <definedName name="OTROS" hidden="1">{#N/A,#N/A,FALSE,"DailyOutage"}</definedName>
    <definedName name="pipito" hidden="1">{"'Sheet1'!$A$1:$F$99"}</definedName>
    <definedName name="pipito2" hidden="1">{"'Sheet1'!$A$1:$F$99"}</definedName>
    <definedName name="PREDESPACHADO" hidden="1">{#N/A,#N/A,FALSE,"Despacho potencia";#N/A,#N/A,FALSE,"DESPACHO EN OM"}</definedName>
    <definedName name="q" hidden="1">{"ANAR",#N/A,FALSE,"Dist total";"MARGEN",#N/A,FALSE,"Dist total";"COMENTARIO",#N/A,FALSE,"Ficha CODICE";"CONSEJO",#N/A,FALSE,"Dist p0";"uno",#N/A,FALSE,"Dist total"}</definedName>
    <definedName name="qqqq" hidden="1">{#N/A,#N/A,FALSE,"DailyOutage"}</definedName>
    <definedName name="qqqqqq" hidden="1">{#N/A,#N/A,FALSE,"DailyOutage"}</definedName>
    <definedName name="rtyf" hidden="1">{"ANAR",#N/A,FALSE,"Dist total";"MARGEN",#N/A,FALSE,"Dist total";"COMENTARIO",#N/A,FALSE,"Ficha CODICE";"CONSEJO",#N/A,FALSE,"Dist p0";"uno",#N/A,FALSE,"Dist total"}</definedName>
    <definedName name="sa" hidden="1">{"'Sheet1'!$A$1:$F$99"}</definedName>
    <definedName name="sencount" hidden="1">1</definedName>
    <definedName name="test5" hidden="1">{#N/A,#N/A,FALSE,"Despacho potencia";#N/A,#N/A,FALSE,"DESPACHO EN OM"}</definedName>
    <definedName name="TTT" hidden="1">{#N/A,#N/A,TRUE,"AYEPER.XLS"}</definedName>
    <definedName name="utt" hidden="1">{"ANAR",#N/A,FALSE,"Dist total";"MARGEN",#N/A,FALSE,"Dist total";"COMENTARIO",#N/A,FALSE,"Ficha CODICE";"CONSEJO",#N/A,FALSE,"Dist p0";"uno",#N/A,FALSE,"Dist total"}</definedName>
    <definedName name="wrn.Aging._.and._.Trend._.Analysis." hidden="1">{#N/A,#N/A,FALSE,"Aging Summary";#N/A,#N/A,FALSE,"Ratio Analysis";#N/A,#N/A,FALSE,"Test 120 Day Accts";#N/A,#N/A,FALSE,"Tickmarks"}</definedName>
    <definedName name="wrn.ANALISIS." hidden="1">{"ANAR",#N/A,FALSE,"Dist total";"MARGEN",#N/A,FALSE,"Dist total";"COMENTARIO",#N/A,FALSE,"Ficha CODICE";"CONSEJO",#N/A,FALSE,"Dist p0";"uno",#N/A,FALSE,"Dist total"}</definedName>
    <definedName name="wrn.balance." hidden="1">{"balance",#N/A,TRUE,"Balance Energético de pèrdidas";"tecnicas y no tecnicas",#N/A,TRUE,"Pérdidas contra presupuesto";"evolucion",#N/A,TRUE,"Evolucion de las perdidas";"movil",#N/A,TRUE,"año móvil"}</definedName>
    <definedName name="wrn.Coastal._.Technology._.Dominicana." hidden="1">{#N/A,#N/A,FALSE,"DailyOutage"}</definedName>
    <definedName name="wrn.este." hidden="1">{#N/A,#N/A,FALSE,"DATOS";#N/A,#N/A,FALSE,"RESUMEN";#N/A,#N/A,FALSE,"INVERS"}</definedName>
    <definedName name="wrn.este._norte" hidden="1">{#N/A,#N/A,FALSE,"DATOS";#N/A,#N/A,FALSE,"RESUMEN";#N/A,#N/A,FALSE,"INVERS"}</definedName>
    <definedName name="wrn.este.norte" hidden="1">{#N/A,#N/A,FALSE,"DATOS";#N/A,#N/A,FALSE,"RESUMEN";#N/A,#N/A,FALSE,"INVERS"}</definedName>
    <definedName name="wrn.este_empresa" hidden="1">{#N/A,#N/A,FALSE,"DATOS";#N/A,#N/A,FALSE,"RESUMEN";#N/A,#N/A,FALSE,"INVERS"}</definedName>
    <definedName name="wrn.Gráficos." hidden="1">{#N/A,#N/A,TRUE,"AYEPER.XLS"}</definedName>
    <definedName name="wrn.PARA._.EL._.CONSEJO." hidden="1">{"CONSEJO",#N/A,FALSE,"Dist p0";"CONSEJO",#N/A,FALSE,"Ficha CODICE"}</definedName>
    <definedName name="wrn.PARA._.LA._.CARTA." hidden="1">{"uno",#N/A,FALSE,"Dist total";"COMENTARIO",#N/A,FALSE,"Ficha CODICE"}</definedName>
    <definedName name="wrn.PREDESPACHO." hidden="1">{#N/A,#N/A,FALSE,"Despacho potencia";#N/A,#N/A,FALSE,"DESPACHO EN OM"}</definedName>
    <definedName name="wrn.Pricing._.Case." hidden="1">{#N/A,#N/A,TRUE,"RESULTS";#N/A,#N/A,TRUE,"REV REQUIRE";#N/A,#N/A,TRUE,"RATEBASE";#N/A,#N/A,TRUE,"LEVELIZED"}</definedName>
    <definedName name="wrn.pricing2._.case." hidden="1">{#N/A,#N/A,TRUE,"RESULTS";#N/A,#N/A,TRUE,"REV REQUIRE";#N/A,#N/A,TRUE,"RATEBASE";#N/A,#N/A,TRUE,"LEVELIZED"}</definedName>
    <definedName name="wrn.tarifas." hidden="1">{"EVOLUCIÓN TRIFAS",#N/A,FALSE,"Consumos Típicos";"variación tarifas",#N/A,FALSE,"Consumos Típicos";"Spread",#N/A,FALSE,"Emisión a mix Marzo-95"}</definedName>
    <definedName name="x" hidden="1">{"CONSEJO",#N/A,FALSE,"Dist p0";"CONSEJO",#N/A,FALSE,"Ficha CODICE"}</definedName>
    <definedName name="xx" hidden="1">{"uno",#N/A,FALSE,"Dist total";"COMENTARIO",#N/A,FALSE,"Ficha CODICE"}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3" i="1" l="1"/>
  <c r="A83" i="1"/>
  <c r="B82" i="1"/>
  <c r="A82" i="1"/>
  <c r="B81" i="1"/>
  <c r="A81" i="1"/>
  <c r="B80" i="1"/>
  <c r="A80" i="1"/>
  <c r="B79" i="1"/>
  <c r="A79" i="1"/>
  <c r="B78" i="1"/>
  <c r="A78" i="1"/>
  <c r="B77" i="1"/>
  <c r="A77" i="1"/>
  <c r="B76" i="1"/>
  <c r="A76" i="1"/>
  <c r="B72" i="1"/>
  <c r="A72" i="1"/>
  <c r="B71" i="1"/>
  <c r="A71" i="1"/>
  <c r="B70" i="1"/>
  <c r="A70" i="1"/>
  <c r="B69" i="1"/>
  <c r="A69" i="1"/>
  <c r="B68" i="1"/>
  <c r="A68" i="1"/>
  <c r="B67" i="1"/>
  <c r="A67" i="1"/>
  <c r="B66" i="1"/>
  <c r="A66" i="1"/>
  <c r="B65" i="1"/>
  <c r="A65" i="1"/>
  <c r="B64" i="1"/>
  <c r="A64" i="1"/>
  <c r="B63" i="1"/>
  <c r="A63" i="1"/>
  <c r="B62" i="1"/>
  <c r="A62" i="1"/>
  <c r="B61" i="1"/>
  <c r="A61" i="1"/>
  <c r="B60" i="1"/>
  <c r="A60" i="1"/>
  <c r="B59" i="1"/>
  <c r="A59" i="1"/>
  <c r="B58" i="1"/>
  <c r="A58" i="1"/>
  <c r="B57" i="1"/>
  <c r="A57" i="1"/>
  <c r="B56" i="1"/>
  <c r="A56" i="1"/>
  <c r="B55" i="1"/>
  <c r="A55" i="1"/>
  <c r="B54" i="1"/>
  <c r="A54" i="1"/>
  <c r="B53" i="1"/>
  <c r="A53" i="1"/>
  <c r="B52" i="1"/>
  <c r="A52" i="1"/>
  <c r="B51" i="1"/>
  <c r="A51" i="1"/>
  <c r="B50" i="1"/>
  <c r="A50" i="1"/>
  <c r="B49" i="1"/>
  <c r="A49" i="1"/>
  <c r="B48" i="1"/>
  <c r="A48" i="1"/>
  <c r="B47" i="1"/>
  <c r="A47" i="1"/>
  <c r="B46" i="1"/>
  <c r="A46" i="1"/>
  <c r="B45" i="1"/>
  <c r="A45" i="1"/>
  <c r="B44" i="1"/>
  <c r="A44" i="1"/>
  <c r="B43" i="1"/>
  <c r="A43" i="1"/>
  <c r="B42" i="1"/>
  <c r="A42" i="1"/>
  <c r="B41" i="1"/>
  <c r="A41" i="1"/>
  <c r="B40" i="1"/>
  <c r="A40" i="1"/>
  <c r="B39" i="1"/>
  <c r="A39" i="1"/>
  <c r="B38" i="1"/>
  <c r="A38" i="1"/>
  <c r="B37" i="1"/>
  <c r="A37" i="1"/>
  <c r="B36" i="1"/>
  <c r="A36" i="1"/>
  <c r="B35" i="1"/>
  <c r="A35" i="1"/>
  <c r="B34" i="1"/>
  <c r="A34" i="1"/>
  <c r="B33" i="1"/>
  <c r="A33" i="1"/>
  <c r="B32" i="1"/>
  <c r="A32" i="1"/>
  <c r="B31" i="1"/>
  <c r="A31" i="1"/>
  <c r="B30" i="1"/>
  <c r="A30" i="1"/>
  <c r="B29" i="1"/>
  <c r="A29" i="1"/>
  <c r="B28" i="1"/>
  <c r="A28" i="1"/>
  <c r="B27" i="1"/>
  <c r="A27" i="1"/>
  <c r="B26" i="1"/>
  <c r="A26" i="1"/>
  <c r="B25" i="1"/>
  <c r="A25" i="1"/>
  <c r="B24" i="1"/>
  <c r="A24" i="1"/>
  <c r="B22" i="1"/>
  <c r="A22" i="1"/>
  <c r="B21" i="1"/>
  <c r="A21" i="1"/>
  <c r="B20" i="1"/>
  <c r="A20" i="1"/>
  <c r="B19" i="1"/>
  <c r="A19" i="1"/>
  <c r="B18" i="1"/>
  <c r="A18" i="1"/>
  <c r="B17" i="1"/>
  <c r="A17" i="1"/>
  <c r="B16" i="1"/>
  <c r="A16" i="1"/>
  <c r="B15" i="1"/>
  <c r="A15" i="1"/>
  <c r="B13" i="1"/>
  <c r="A13" i="1"/>
  <c r="B12" i="1"/>
  <c r="A12" i="1"/>
  <c r="B11" i="1"/>
  <c r="A11" i="1"/>
  <c r="B10" i="1"/>
  <c r="A10" i="1"/>
  <c r="B9" i="1"/>
  <c r="A9" i="1"/>
  <c r="B8" i="1"/>
  <c r="A8" i="1"/>
</calcChain>
</file>

<file path=xl/sharedStrings.xml><?xml version="1.0" encoding="utf-8"?>
<sst xmlns="http://schemas.openxmlformats.org/spreadsheetml/2006/main" count="103" uniqueCount="103">
  <si>
    <t>EDESUR DOMINICANA</t>
  </si>
  <si>
    <t>Año 2019</t>
  </si>
  <si>
    <t>Presupuesto Aprobado Año 2019</t>
  </si>
  <si>
    <t>En RD$</t>
  </si>
  <si>
    <t>Cta Digepres</t>
  </si>
  <si>
    <t>Denominación Cuenta Digepres</t>
  </si>
  <si>
    <t>Detalle</t>
  </si>
  <si>
    <t>Ppto 2019</t>
  </si>
  <si>
    <t xml:space="preserve"> Enero</t>
  </si>
  <si>
    <t xml:space="preserve"> Febrero</t>
  </si>
  <si>
    <t xml:space="preserve"> Marzo</t>
  </si>
  <si>
    <t xml:space="preserve"> Abril</t>
  </si>
  <si>
    <t xml:space="preserve"> Mayo</t>
  </si>
  <si>
    <t xml:space="preserve"> Junio</t>
  </si>
  <si>
    <t xml:space="preserve"> Julio</t>
  </si>
  <si>
    <t xml:space="preserve"> Agosto</t>
  </si>
  <si>
    <t xml:space="preserve"> Septiembre</t>
  </si>
  <si>
    <t xml:space="preserve"> Octubre</t>
  </si>
  <si>
    <t xml:space="preserve"> Noviembre</t>
  </si>
  <si>
    <t xml:space="preserve"> Diciembre</t>
  </si>
  <si>
    <t>Total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</si>
  <si>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</si>
  <si>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</si>
  <si>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</si>
  <si>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</si>
  <si>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</si>
  <si>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</si>
  <si>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</si>
  <si>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</si>
  <si>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</si>
  <si>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</si>
  <si>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</si>
  <si>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</si>
  <si>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</si>
  <si>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</si>
  <si>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</si>
  <si>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</si>
  <si>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</si>
  <si>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</si>
  <si>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</si>
  <si>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</si>
  <si>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</si>
  <si>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</si>
  <si>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</si>
  <si>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</si>
  <si>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</si>
  <si>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</si>
  <si>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</si>
  <si>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</si>
  <si>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</si>
  <si>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</si>
  <si>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</si>
  <si>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</si>
  <si>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</si>
  <si>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</si>
  <si>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</si>
  <si>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</si>
  <si>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</si>
  <si>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</si>
  <si>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</si>
  <si>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</si>
  <si>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</si>
  <si>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</si>
  <si>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</si>
  <si>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</si>
  <si>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</si>
  <si>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</si>
  <si>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</si>
  <si>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</si>
  <si>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</si>
  <si>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</si>
  <si>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</si>
  <si>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</si>
  <si>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</si>
  <si>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</si>
  <si>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</si>
  <si>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</si>
  <si>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</si>
  <si>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</si>
  <si>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</si>
  <si>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</si>
  <si>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</si>
  <si>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</si>
  <si>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</si>
  <si>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</si>
  <si>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</si>
  <si>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</si>
  <si>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</si>
  <si>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</si>
  <si>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</si>
  <si>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</si>
  <si>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</si>
  <si>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</si>
  <si>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</si>
  <si>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</si>
  <si>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</si>
  <si>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</si>
  <si>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</si>
  <si>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</si>
  <si>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</si>
  <si>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>SAP</t>
  </si>
  <si>
    <t>Fecha de registro: hasta el [día] de [mes] del [año]</t>
  </si>
  <si>
    <t>Fecha de imputación: hasta el [día] de [mes] del [año]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</si>
</sst>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/>
      <bottom style="thin">
        <color theme="4" tint="0.59996337778862885"/>
      </bottom>
      <diagonal/>
    </border>
    <border>
      <left/>
      <right/>
      <top style="thin">
        <color theme="4" tint="0.39994506668294322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4" tint="0.59996337778862885"/>
      </top>
      <bottom/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2" applyAlignment="1">
      <alignment horizontal="left"/>
    </xf>
    <xf numFmtId="0" fontId="5" fillId="0" borderId="0" xfId="0" applyFont="1" applyBorder="1" applyAlignment="1">
      <alignment vertical="center" wrapText="1"/>
    </xf>
    <xf numFmtId="43" fontId="1" fillId="0" borderId="0" xfId="1" applyFont="1"/>
    <xf numFmtId="0" fontId="2" fillId="0" borderId="0" xfId="2"/>
    <xf numFmtId="0" fontId="6" fillId="0" borderId="0" xfId="0" applyFont="1" applyBorder="1" applyAlignment="1">
      <alignment vertical="center" wrapText="1"/>
    </xf>
    <xf numFmtId="0" fontId="0" fillId="0" borderId="0" xfId="0" applyAlignment="1"/>
    <xf numFmtId="0" fontId="2" fillId="0" borderId="0" xfId="2" applyAlignment="1"/>
    <xf numFmtId="0" fontId="6" fillId="2" borderId="0" xfId="2" applyFont="1" applyFill="1" applyBorder="1" applyAlignment="1">
      <alignment horizontal="left" vertical="center" wrapText="1"/>
    </xf>
    <xf numFmtId="0" fontId="6" fillId="2" borderId="0" xfId="2" applyFont="1" applyFill="1" applyBorder="1" applyAlignment="1">
      <alignment vertical="center" wrapText="1"/>
    </xf>
    <xf numFmtId="0" fontId="6" fillId="3" borderId="0" xfId="2" applyFont="1" applyFill="1" applyBorder="1" applyAlignment="1">
      <alignment vertical="center" wrapText="1"/>
    </xf>
    <xf numFmtId="0" fontId="6" fillId="3" borderId="0" xfId="2" applyFont="1" applyFill="1" applyBorder="1" applyAlignment="1">
      <alignment horizontal="center" vertical="center" wrapText="1"/>
    </xf>
    <xf numFmtId="43" fontId="6" fillId="3" borderId="0" xfId="1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left" vertical="center" wrapText="1"/>
    </xf>
    <xf numFmtId="43" fontId="3" fillId="0" borderId="0" xfId="3" applyFont="1" applyBorder="1" applyAlignment="1">
      <alignment horizontal="left" vertical="center" wrapText="1"/>
    </xf>
    <xf numFmtId="0" fontId="2" fillId="0" borderId="2" xfId="2" applyBorder="1"/>
    <xf numFmtId="43" fontId="1" fillId="0" borderId="2" xfId="1" applyFont="1" applyBorder="1"/>
    <xf numFmtId="0" fontId="3" fillId="0" borderId="0" xfId="2" applyFont="1" applyAlignment="1">
      <alignment horizontal="left" vertical="center" wrapText="1"/>
    </xf>
    <xf numFmtId="43" fontId="7" fillId="0" borderId="3" xfId="3" applyFont="1" applyBorder="1"/>
    <xf numFmtId="43" fontId="7" fillId="0" borderId="0" xfId="3" applyFont="1" applyBorder="1"/>
    <xf numFmtId="43" fontId="7" fillId="0" borderId="0" xfId="1" applyFont="1" applyBorder="1"/>
    <xf numFmtId="43" fontId="0" fillId="0" borderId="0" xfId="3" applyFont="1" applyAlignment="1">
      <alignment horizontal="left"/>
    </xf>
    <xf numFmtId="0" fontId="2" fillId="0" borderId="0" xfId="2" applyAlignment="1">
      <alignment horizontal="left" vertical="center" wrapText="1" indent="2"/>
    </xf>
    <xf numFmtId="43" fontId="0" fillId="0" borderId="0" xfId="3" applyFont="1"/>
    <xf numFmtId="43" fontId="2" fillId="0" borderId="0" xfId="2" applyNumberFormat="1" applyAlignment="1">
      <alignment horizontal="left"/>
    </xf>
    <xf numFmtId="43" fontId="2" fillId="0" borderId="0" xfId="2" applyNumberFormat="1"/>
    <xf numFmtId="43" fontId="3" fillId="0" borderId="0" xfId="2" applyNumberFormat="1" applyFont="1"/>
    <xf numFmtId="43" fontId="3" fillId="0" borderId="0" xfId="1" applyFont="1"/>
    <xf numFmtId="43" fontId="2" fillId="0" borderId="0" xfId="2" applyNumberFormat="1" applyAlignment="1">
      <alignment vertical="center"/>
    </xf>
    <xf numFmtId="43" fontId="2" fillId="0" borderId="0" xfId="2" applyNumberFormat="1" applyAlignment="1">
      <alignment horizontal="center" vertical="center"/>
    </xf>
    <xf numFmtId="0" fontId="2" fillId="4" borderId="0" xfId="2" applyFill="1" applyAlignment="1">
      <alignment horizontal="left"/>
    </xf>
    <xf numFmtId="0" fontId="1" fillId="0" borderId="0" xfId="2" applyFont="1" applyAlignment="1">
      <alignment horizontal="left" vertical="center" wrapText="1" indent="2"/>
    </xf>
    <xf numFmtId="164" fontId="3" fillId="0" borderId="0" xfId="2" applyNumberFormat="1" applyFont="1" applyAlignment="1">
      <alignment horizontal="left"/>
    </xf>
    <xf numFmtId="43" fontId="3" fillId="0" borderId="0" xfId="2" applyNumberFormat="1" applyFont="1" applyAlignment="1">
      <alignment horizontal="left"/>
    </xf>
    <xf numFmtId="164" fontId="2" fillId="0" borderId="0" xfId="2" applyNumberFormat="1" applyAlignment="1">
      <alignment horizontal="left"/>
    </xf>
    <xf numFmtId="164" fontId="2" fillId="0" borderId="0" xfId="2" applyNumberFormat="1"/>
    <xf numFmtId="0" fontId="3" fillId="5" borderId="4" xfId="2" applyFont="1" applyFill="1" applyBorder="1" applyAlignment="1">
      <alignment horizontal="left" vertical="center" wrapText="1"/>
    </xf>
    <xf numFmtId="165" fontId="3" fillId="5" borderId="4" xfId="2" applyNumberFormat="1" applyFont="1" applyFill="1" applyBorder="1" applyAlignment="1">
      <alignment horizontal="center" vertical="center" wrapText="1"/>
    </xf>
    <xf numFmtId="43" fontId="3" fillId="5" borderId="4" xfId="1" applyFont="1" applyFill="1" applyBorder="1" applyAlignment="1">
      <alignment horizontal="center" vertical="center" wrapText="1"/>
    </xf>
    <xf numFmtId="0" fontId="2" fillId="0" borderId="0" xfId="2" applyAlignment="1">
      <alignment horizontal="left" vertical="center" wrapText="1"/>
    </xf>
    <xf numFmtId="43" fontId="3" fillId="0" borderId="1" xfId="2" applyNumberFormat="1" applyFont="1" applyBorder="1" applyAlignment="1">
      <alignment vertical="center" wrapText="1"/>
    </xf>
    <xf numFmtId="43" fontId="3" fillId="0" borderId="0" xfId="2" applyNumberFormat="1" applyFont="1" applyBorder="1" applyAlignment="1">
      <alignment vertical="center" wrapText="1"/>
    </xf>
    <xf numFmtId="164" fontId="1" fillId="0" borderId="0" xfId="1" applyNumberFormat="1" applyFont="1" applyAlignment="1">
      <alignment horizontal="left"/>
    </xf>
    <xf numFmtId="165" fontId="3" fillId="0" borderId="0" xfId="2" applyNumberFormat="1" applyFont="1" applyAlignment="1">
      <alignment vertical="center" wrapText="1"/>
    </xf>
    <xf numFmtId="165" fontId="3" fillId="0" borderId="5" xfId="2" applyNumberFormat="1" applyFont="1" applyBorder="1" applyAlignment="1">
      <alignment vertical="center" wrapText="1"/>
    </xf>
    <xf numFmtId="43" fontId="3" fillId="0" borderId="5" xfId="1" applyFont="1" applyBorder="1" applyAlignment="1">
      <alignment vertical="center" wrapText="1"/>
    </xf>
    <xf numFmtId="43" fontId="1" fillId="0" borderId="0" xfId="1" applyFont="1" applyAlignment="1">
      <alignment horizontal="left"/>
    </xf>
    <xf numFmtId="43" fontId="3" fillId="0" borderId="0" xfId="1" applyFont="1" applyBorder="1" applyAlignment="1">
      <alignment vertical="center" wrapText="1"/>
    </xf>
    <xf numFmtId="165" fontId="2" fillId="0" borderId="0" xfId="2" applyNumberFormat="1" applyAlignment="1">
      <alignment vertical="center" wrapText="1"/>
    </xf>
    <xf numFmtId="43" fontId="3" fillId="5" borderId="4" xfId="2" applyNumberFormat="1" applyFont="1" applyFill="1" applyBorder="1" applyAlignment="1">
      <alignment horizontal="center" vertical="center" wrapText="1"/>
    </xf>
    <xf numFmtId="0" fontId="6" fillId="3" borderId="4" xfId="2" applyFont="1" applyFill="1" applyBorder="1" applyAlignment="1">
      <alignment horizontal="left" vertical="center" wrapText="1"/>
    </xf>
    <xf numFmtId="43" fontId="3" fillId="3" borderId="4" xfId="1" applyFont="1" applyFill="1" applyBorder="1" applyAlignment="1">
      <alignment horizontal="center" vertical="center" wrapText="1"/>
    </xf>
    <xf numFmtId="0" fontId="1" fillId="0" borderId="0" xfId="2" applyFont="1" applyAlignment="1">
      <alignment horizontal="center"/>
    </xf>
    <xf numFmtId="14" fontId="2" fillId="0" borderId="0" xfId="2" applyNumberFormat="1"/>
    <xf numFmtId="0" fontId="2" fillId="0" borderId="0" xfId="2" applyFill="1" applyAlignment="1">
      <alignment horizontal="left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4">
    <cellStyle name="Millares" xfId="1" builtinId="3"/>
    <cellStyle name="Millares 4" xf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3036793</xdr:colOff>
      <xdr:row>0</xdr:row>
      <xdr:rowOff>89647</xdr:rowOff>
    </xdr:from>
    <xdr:to>
      <xdr:col>4</xdr:col>
      <xdr:colOff>1097648</xdr:colOff>
      <xdr:row>4</xdr:row>
      <xdr:rowOff>145676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3117" y="89647"/>
          <a:ext cx="1545884" cy="9188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51</xdr:row>
      <xdr:rowOff>0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0" cy="825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Eva%20L.%20JImenez%20Pagan\My%20Documents\Banco%20Central\Martin%20Fernandez%20-%20Calles\Presup.%20dise&#241;o%20original%20(30-mar-04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t01perd033\RPM%20ALL%202012\Informes%20CDEEE%2011%20-%2012\Informes%20MES%20CDEEE%202012\ID%20ENE%2012\Documents%20and%20Settings\Eva%20L.%20JImenez%20Pagan\My%20Documents\Banco%20Central\Martin%20Fernandez%20-%20Calles\Presup.%20dise&#241;o%20original%20(30-mar-04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rmercedes/Desktop/Digepres/OAI/2019/Marzo/Ejecuci&#243;n_Transparencia_Marzo_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STO DGO"/>
      <sheetName val="PRES. BOCA NUEVA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STO DGO"/>
      <sheetName val="PRES. BOCA NUEVA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Plantilla Ejecución "/>
      <sheetName val="Ingresos"/>
      <sheetName val="Financiamiento"/>
      <sheetName val="Hoja4 (2)"/>
      <sheetName val="Otros Gastos"/>
      <sheetName val="Gastos"/>
      <sheetName val="Ejecución 2019"/>
      <sheetName val="Detalle Gastos Personal"/>
      <sheetName val="Ejecución"/>
      <sheetName val="Data"/>
      <sheetName val="DETALLE"/>
      <sheetName val="Hoja1"/>
      <sheetName val="Hoja4"/>
      <sheetName val="Flujo Ctrl.G-CDEEE"/>
      <sheetName val="CR 2018"/>
      <sheetName val="FC 2018 (Dic17)"/>
      <sheetName val="Hoja2"/>
      <sheetName val="Detalle Intereses"/>
      <sheetName val="Ppto Inversiones"/>
      <sheetName val="Catálogo de Presupuesto"/>
      <sheetName val="Ppto G e Inv."/>
      <sheetName val="Catálogo de Cuentas"/>
      <sheetName val="Catálogo Presupuesto"/>
    </sheetNames>
    <sheetDataSet>
      <sheetData sheetId="0"/>
      <sheetData sheetId="1"/>
      <sheetData sheetId="2"/>
      <sheetData sheetId="3">
        <row r="135">
          <cell r="A135">
            <v>4.0999999999999996</v>
          </cell>
          <cell r="B135" t="str">
            <v>Incremento de activos financieros</v>
          </cell>
        </row>
        <row r="136">
          <cell r="A136" t="str">
            <v>4.1.1</v>
          </cell>
          <cell r="B136" t="str">
            <v>Incremento de activos financieros corrientes</v>
          </cell>
        </row>
        <row r="157">
          <cell r="A157" t="str">
            <v>4.1.2</v>
          </cell>
          <cell r="B157" t="str">
            <v>Incremento de activos financieros no corrientes</v>
          </cell>
        </row>
        <row r="193">
          <cell r="A193">
            <v>4.2</v>
          </cell>
          <cell r="B193" t="str">
            <v>Disminución de pasivos</v>
          </cell>
        </row>
        <row r="194">
          <cell r="A194" t="str">
            <v>4.2.1</v>
          </cell>
          <cell r="B194" t="str">
            <v>Disminución de pasivos corrientes</v>
          </cell>
        </row>
        <row r="222">
          <cell r="A222" t="str">
            <v>4.2.2</v>
          </cell>
          <cell r="B222" t="str">
            <v>Disminución de pasivos no corrientes</v>
          </cell>
        </row>
        <row r="246">
          <cell r="A246">
            <v>4.3</v>
          </cell>
          <cell r="B246" t="str">
            <v>Disminución de fondos de terceros</v>
          </cell>
        </row>
        <row r="259">
          <cell r="A259" t="str">
            <v>4.3.5</v>
          </cell>
          <cell r="B259" t="str">
            <v>Disminución depósitos fondos de terceros</v>
          </cell>
        </row>
      </sheetData>
      <sheetData sheetId="4"/>
      <sheetData sheetId="5"/>
      <sheetData sheetId="6">
        <row r="7">
          <cell r="A7">
            <v>2.1</v>
          </cell>
          <cell r="B7" t="str">
            <v>REMUNERACIONES Y CONTRIBUCIONES</v>
          </cell>
        </row>
        <row r="8">
          <cell r="A8" t="str">
            <v>2.1.1</v>
          </cell>
          <cell r="B8" t="str">
            <v>REMUNERACIONES</v>
          </cell>
        </row>
        <row r="35">
          <cell r="A35" t="str">
            <v>2.1.2</v>
          </cell>
          <cell r="B35" t="str">
            <v>SOBRESUELDOS</v>
          </cell>
        </row>
        <row r="51">
          <cell r="A51" t="str">
            <v>2.1.3</v>
          </cell>
          <cell r="B51" t="str">
            <v>DIETAS Y GASTOS DE REPRESENTACIÓN</v>
          </cell>
        </row>
        <row r="58">
          <cell r="A58" t="str">
            <v>2.1.4</v>
          </cell>
          <cell r="B58" t="str">
            <v>GRATIFICACIONES Y BONIFICACIONES</v>
          </cell>
        </row>
        <row r="66">
          <cell r="A66" t="str">
            <v>2.1.5</v>
          </cell>
          <cell r="B66" t="str">
            <v>CONTRIBUCIONES A LA SEGURIDAD SOCIAL</v>
          </cell>
        </row>
        <row r="76">
          <cell r="A76" t="str">
            <v>2.2.1</v>
          </cell>
          <cell r="B76" t="str">
            <v>SERVICIOS BÁSICOS</v>
          </cell>
        </row>
        <row r="94">
          <cell r="A94" t="str">
            <v>2.2.2</v>
          </cell>
          <cell r="B94" t="str">
            <v>PUBLICIDAD, IMPRESIÓN Y ENCUADERNACIÓN</v>
          </cell>
        </row>
        <row r="99">
          <cell r="A99" t="str">
            <v>2.2.3</v>
          </cell>
          <cell r="B99" t="str">
            <v>VIÁTICOS</v>
          </cell>
        </row>
        <row r="105">
          <cell r="A105" t="str">
            <v>2.2.4</v>
          </cell>
          <cell r="B105" t="str">
            <v>TRANSPORTE Y ALMACENAJE</v>
          </cell>
        </row>
        <row r="115">
          <cell r="A115" t="str">
            <v>2.2.5</v>
          </cell>
          <cell r="B115" t="str">
            <v>ALQUILERES Y RENTAS</v>
          </cell>
        </row>
        <row r="136">
          <cell r="A136" t="str">
            <v>2.2.6</v>
          </cell>
          <cell r="B136" t="str">
            <v>SEGUROS</v>
          </cell>
        </row>
        <row r="155">
          <cell r="A155" t="str">
            <v>2.2.7</v>
          </cell>
          <cell r="B155" t="str">
            <v>SERVICIOS DE CONSERVACIÓN, REPARACIONES MENORES E INSTALACIONES TEMPORALES</v>
          </cell>
        </row>
        <row r="175">
          <cell r="A175" t="str">
            <v>2.2.8</v>
          </cell>
          <cell r="B175" t="str">
            <v>OTROS SERVICIOS NO INCLUIDOS EN CONCEPTOS ANTERIORES</v>
          </cell>
        </row>
        <row r="210">
          <cell r="A210">
            <v>2.2999999999999998</v>
          </cell>
          <cell r="B210" t="str">
            <v>MATERIALES Y SUMINISTROS</v>
          </cell>
        </row>
        <row r="211">
          <cell r="A211" t="str">
            <v>2.3.1</v>
          </cell>
          <cell r="B211" t="str">
            <v>ALIMENTOS Y PRODUCTOS AGROFORESTALES</v>
          </cell>
        </row>
        <row r="223">
          <cell r="A223" t="str">
            <v>2.3.2</v>
          </cell>
          <cell r="B223" t="str">
            <v>TEXTILES Y VESTUARIOS</v>
          </cell>
        </row>
        <row r="232">
          <cell r="A232" t="str">
            <v>2.3.3</v>
          </cell>
          <cell r="B232" t="str">
            <v>PRODUCTOS DE PAPEL, CARTÓN E IMPRESOS</v>
          </cell>
        </row>
        <row r="245">
          <cell r="A245" t="str">
            <v>2.3.4</v>
          </cell>
          <cell r="B245" t="str">
            <v>PRODUCTOS FARMACÉUTICOS</v>
          </cell>
        </row>
        <row r="250">
          <cell r="A250" t="str">
            <v>2.3.5</v>
          </cell>
          <cell r="B250" t="str">
            <v>PRODUCTOS DE CUERO, CAUCHO Y PLÁSTICO</v>
          </cell>
        </row>
        <row r="261">
          <cell r="A261" t="str">
            <v>2.3.6</v>
          </cell>
          <cell r="B261" t="str">
            <v>PRODUCTOS DE MINERALES, METÁLICOS Y NO METÁLICOS</v>
          </cell>
        </row>
        <row r="289">
          <cell r="A289" t="str">
            <v>2.3.7</v>
          </cell>
          <cell r="B289" t="str">
            <v>COMBUSTIBLES, LUBRICANTES, PRODUCTOS QUÍMICOS Y CONEXOS</v>
          </cell>
        </row>
        <row r="306">
          <cell r="A306" t="str">
            <v>2.3.8</v>
          </cell>
          <cell r="B306" t="str">
            <v>GASTOS QUE SE ASIGNARÁN DURANTE EL EJERCICIO (ART. 32 Y 33 LEY 423-06)</v>
          </cell>
        </row>
        <row r="311">
          <cell r="A311" t="str">
            <v>2.3.9</v>
          </cell>
          <cell r="B311" t="str">
            <v>PRODUCTOS Y ÚTILES VARIOS</v>
          </cell>
        </row>
        <row r="330">
          <cell r="A330">
            <v>2.4</v>
          </cell>
          <cell r="B330" t="str">
            <v>TRANSFERENCIAS CORRIENTES</v>
          </cell>
        </row>
        <row r="331">
          <cell r="A331" t="str">
            <v>2.4.1</v>
          </cell>
          <cell r="B331" t="str">
            <v>TRANSFERENCIAS CORRIENTES AL SECTOR PRIVADO</v>
          </cell>
        </row>
        <row r="354">
          <cell r="A354" t="str">
            <v>2.4.2</v>
          </cell>
          <cell r="B354" t="str">
            <v>TRANSFERENCIAS CORRIENTES AL  GOBIERNO GENERAL NACIONAL</v>
          </cell>
        </row>
        <row r="374">
          <cell r="A374" t="str">
            <v>2.4.3</v>
          </cell>
          <cell r="B374" t="str">
            <v>TRANSFERENCIAS CORRIENTES A GOBIERNOS GENERALES LOCALES</v>
          </cell>
        </row>
        <row r="381">
          <cell r="A381" t="str">
            <v>2.4.4</v>
          </cell>
          <cell r="B381" t="str">
            <v>TRANSFERENCIAS CORRIENTES A EMPRESAS PÚBLICAS NO FINANCIERAS</v>
          </cell>
        </row>
        <row r="390">
          <cell r="A390" t="str">
            <v>2.4.5</v>
          </cell>
          <cell r="B390" t="str">
            <v>TRANSFERENCIAS CORRIENTES A INSTITUCIONES PÚBLICAS FINANCIERAS</v>
          </cell>
        </row>
        <row r="399">
          <cell r="A399" t="str">
            <v>2.4.6</v>
          </cell>
          <cell r="B399" t="str">
            <v>SUBVENCIONES</v>
          </cell>
        </row>
        <row r="408">
          <cell r="A408" t="str">
            <v>2.4.7</v>
          </cell>
          <cell r="B408" t="str">
            <v>TRANSFERENCIAS CORRIENTES AL SECTOR EXTERNO</v>
          </cell>
        </row>
        <row r="415">
          <cell r="A415" t="str">
            <v>2.4.9</v>
          </cell>
          <cell r="B415" t="str">
            <v>TRANSFERENCIAS CORRIENTES A OTRAS INSTITUCIONES PÚBLICAS</v>
          </cell>
        </row>
        <row r="428">
          <cell r="A428">
            <v>2.5</v>
          </cell>
          <cell r="B428" t="str">
            <v>TRANSFERENCIAS DE CAPITAL</v>
          </cell>
        </row>
        <row r="429">
          <cell r="A429" t="str">
            <v>2.5.1</v>
          </cell>
          <cell r="B429" t="str">
            <v>TRANSFERENCIAS DE CAPITAL AL SECTOR PRIVADO</v>
          </cell>
        </row>
        <row r="436">
          <cell r="A436" t="str">
            <v>2.5.2</v>
          </cell>
          <cell r="B436" t="str">
            <v>TRANSFERENCIAS DE CAPITAL AL GOBIERNO GENERAL  NACIONAL</v>
          </cell>
        </row>
        <row r="452">
          <cell r="A452" t="str">
            <v>2.5.3</v>
          </cell>
          <cell r="B452" t="str">
            <v>TRANSFERENCIAS DE CAPITAL A GOBIERNOS GENERALES LOCALES</v>
          </cell>
        </row>
        <row r="459">
          <cell r="A459" t="str">
            <v>2.5.4</v>
          </cell>
          <cell r="B459" t="str">
            <v>TRANSFERENCIAS DE CAPITAL  A EMPRESAS PÚBLICAS NO FINANCIERAS</v>
          </cell>
        </row>
        <row r="466">
          <cell r="A466" t="str">
            <v>2.5.5</v>
          </cell>
          <cell r="B466" t="str">
            <v>TRANSFERENCIAS DE CAPITAL A INSTITUCIONES PÚBLICAS FINANCIERAS</v>
          </cell>
        </row>
        <row r="473">
          <cell r="A473" t="str">
            <v>2.5.6</v>
          </cell>
          <cell r="B473" t="str">
            <v>TRANSFERENCIAS DE CAPITAL AL SECTOR EXTERNO</v>
          </cell>
        </row>
        <row r="480">
          <cell r="A480" t="str">
            <v>2.5.9</v>
          </cell>
          <cell r="B480" t="str">
            <v>TRANSFERENCIAS DE CAPITAL A OTRAS INSTITUCIONES PÚBLICAS</v>
          </cell>
        </row>
        <row r="487">
          <cell r="A487">
            <v>2.6</v>
          </cell>
          <cell r="B487" t="str">
            <v>BIENES MUEBLES, INMUEBLES E INTANGIBLES</v>
          </cell>
        </row>
        <row r="488">
          <cell r="A488" t="str">
            <v>2.6.1</v>
          </cell>
          <cell r="B488" t="str">
            <v>MOBILIARIO Y EQUIPO</v>
          </cell>
        </row>
        <row r="499">
          <cell r="A499" t="str">
            <v>2.6.2</v>
          </cell>
          <cell r="B499" t="str">
            <v>MOBILIARIO Y EQUIPO EDUCACIONAL Y RECREATIVO</v>
          </cell>
        </row>
        <row r="508">
          <cell r="A508" t="str">
            <v>2.6.3</v>
          </cell>
          <cell r="B508" t="str">
            <v>EQUIPO E INSTRUMENTAL, CIENTÍFICO Y LABORATORIO</v>
          </cell>
        </row>
        <row r="517">
          <cell r="A517" t="str">
            <v>2.6.4</v>
          </cell>
          <cell r="B517" t="str">
            <v>VEHÍCULOS Y EQUIPO DE TRANSPORTE, TRACCIÓN Y ELEVACIÓN</v>
          </cell>
        </row>
        <row r="534">
          <cell r="A534" t="str">
            <v>2.6.5</v>
          </cell>
          <cell r="B534" t="str">
            <v>MAQUINARIA, OTROS EQUIPOS Y HERRAMIENTAS</v>
          </cell>
        </row>
        <row r="551">
          <cell r="A551" t="str">
            <v>2.6.6</v>
          </cell>
          <cell r="B551" t="str">
            <v>EQUIPOS DE DEFENSA Y SEGURIDAD</v>
          </cell>
        </row>
        <row r="556">
          <cell r="A556" t="str">
            <v>2.6.7</v>
          </cell>
          <cell r="B556" t="str">
            <v>ACTIVOS BIÓLOGICOS CULTIVABLES</v>
          </cell>
        </row>
        <row r="575">
          <cell r="A575" t="str">
            <v>2.6.8</v>
          </cell>
          <cell r="B575" t="str">
            <v>BIENES INTANGIBLES</v>
          </cell>
        </row>
        <row r="598">
          <cell r="A598" t="str">
            <v>2.6.9</v>
          </cell>
          <cell r="B598" t="str">
            <v>EDIFICIOS, ESTRUCTURAS, TIERRAS, TERRENOS Y OBJETOS DE VALOR</v>
          </cell>
        </row>
        <row r="619">
          <cell r="A619">
            <v>2.7</v>
          </cell>
          <cell r="B619" t="str">
            <v>OBRAS</v>
          </cell>
        </row>
        <row r="620">
          <cell r="A620" t="str">
            <v>2.7.1</v>
          </cell>
          <cell r="B620" t="str">
            <v>OBRAS EN EDIFICACIONES</v>
          </cell>
        </row>
        <row r="631">
          <cell r="A631" t="str">
            <v>2.7.2</v>
          </cell>
          <cell r="B631" t="str">
            <v>INFRAESTRUCTURA</v>
          </cell>
        </row>
        <row r="651">
          <cell r="A651" t="str">
            <v>2.7.3</v>
          </cell>
          <cell r="B651" t="str">
            <v>CONSTRUCCIONES EN BIENES CONCESIONADOS</v>
          </cell>
        </row>
        <row r="656">
          <cell r="A656" t="str">
            <v>2.7.4</v>
          </cell>
          <cell r="B656" t="str">
            <v>GASTOS QUE SE ASIGNARÁN DURANTE EL EJERCICIO PARA INVERSIÓN (ART. 32 Y 33 LEY 423-06)</v>
          </cell>
        </row>
        <row r="661">
          <cell r="A661">
            <v>2.8</v>
          </cell>
          <cell r="B661" t="str">
            <v>ADQUISICION DE ACTIVOS FINANCIEROS CON FINES DE POLÍTICA</v>
          </cell>
        </row>
        <row r="662">
          <cell r="A662" t="str">
            <v>2.8.1</v>
          </cell>
          <cell r="B662" t="str">
            <v>CONCESIÓN DE PRESTAMOS</v>
          </cell>
        </row>
        <row r="678">
          <cell r="A678" t="str">
            <v>2.8.2</v>
          </cell>
          <cell r="B678" t="str">
            <v>ADQUISICIÓN DE TÍTULOS VALORES REPRESENTATIVOS DE DEUDA</v>
          </cell>
        </row>
        <row r="716">
          <cell r="A716">
            <v>2.9</v>
          </cell>
          <cell r="B716" t="str">
            <v>GASTOS FINANCIEROS</v>
          </cell>
        </row>
        <row r="717">
          <cell r="A717" t="str">
            <v>2.9.1</v>
          </cell>
          <cell r="B717" t="str">
            <v>INTERESES DE LA DEUDA PÚBLICA INTERNA</v>
          </cell>
        </row>
        <row r="724">
          <cell r="A724" t="str">
            <v>2.9.2</v>
          </cell>
          <cell r="B724" t="str">
            <v>INTERESES DE LA DEUDA PUBLICA EXTERNA</v>
          </cell>
        </row>
        <row r="734">
          <cell r="A734" t="str">
            <v>2.9.4</v>
          </cell>
          <cell r="B734" t="str">
            <v>COMISIONES Y OTROS GASTOS BANCARIOS DE LA DEUDA PÚBLICA</v>
          </cell>
        </row>
      </sheetData>
      <sheetData sheetId="7"/>
      <sheetData sheetId="8"/>
      <sheetData sheetId="9">
        <row r="72">
          <cell r="R72">
            <v>295.67548570677315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5"/>
  <sheetViews>
    <sheetView showGridLines="0" tabSelected="1" topLeftCell="C1" zoomScale="85" zoomScaleNormal="85" workbookViewId="0">
      <selection activeCell="C1" sqref="C1:D1"/>
    </sheetView>
  </sheetViews>
  <sheetFormatPr baseColWidth="10" defaultColWidth="0" defaultRowHeight="15" zeroHeight="1" outlineLevelRow="1" outlineLevelCol="1" x14ac:dyDescent="0.25"/>
  <cols>
    <col min="1" max="1" width="11.5703125" style="1" hidden="1" customWidth="1"/>
    <col min="2" max="2" width="55.5703125" style="1" hidden="1" customWidth="1"/>
    <col min="3" max="3" width="9.28515625" style="1" customWidth="1"/>
    <col min="4" max="4" width="52.28515625" style="4" bestFit="1" customWidth="1"/>
    <col min="5" max="5" width="18.28515625" style="4" bestFit="1" customWidth="1"/>
    <col min="6" max="6" width="17.42578125" style="4" bestFit="1" customWidth="1"/>
    <col min="7" max="8" width="16.85546875" style="4" bestFit="1" customWidth="1"/>
    <col min="9" max="9" width="0" style="4" hidden="1" customWidth="1" outlineLevel="1"/>
    <col min="10" max="10" width="12.5703125" style="4" hidden="1" customWidth="1" outlineLevel="1"/>
    <col min="11" max="11" width="12.140625" style="4" hidden="1" customWidth="1" outlineLevel="1"/>
    <col min="12" max="12" width="11" style="4" hidden="1" customWidth="1" outlineLevel="1"/>
    <col min="13" max="13" width="12" style="4" hidden="1" customWidth="1" outlineLevel="1"/>
    <col min="14" max="14" width="15.140625" style="4" hidden="1" customWidth="1" outlineLevel="1"/>
    <col min="15" max="15" width="13.5703125" style="4" hidden="1" customWidth="1" outlineLevel="1"/>
    <col min="16" max="16" width="12.7109375" style="4" hidden="1" customWidth="1" outlineLevel="1"/>
    <col min="17" max="17" width="15.42578125" style="4" hidden="1" customWidth="1" outlineLevel="1"/>
    <col min="18" max="18" width="21.42578125" style="3" customWidth="1" collapsed="1"/>
    <col min="19" max="19" width="0" style="4" hidden="1" customWidth="1"/>
    <col min="20" max="16384" width="9.140625" style="4" hidden="1"/>
  </cols>
  <sheetData>
    <row r="1" spans="1:18" ht="18.75" x14ac:dyDescent="0.25">
      <c r="C1" s="55" t="s">
        <v>0</v>
      </c>
      <c r="D1" s="55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8" ht="18.75" x14ac:dyDescent="0.25">
      <c r="C2" s="55" t="s">
        <v>1</v>
      </c>
      <c r="D2" s="55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8" ht="15.75" x14ac:dyDescent="0.25">
      <c r="C3" s="56" t="s">
        <v>2</v>
      </c>
      <c r="D3" s="56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8" x14ac:dyDescent="0.25">
      <c r="C4" s="57" t="s">
        <v>3</v>
      </c>
      <c r="D4" s="57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8" x14ac:dyDescent="0.25">
      <c r="D5" s="7"/>
      <c r="E5" s="7"/>
    </row>
    <row r="6" spans="1:18" ht="94.5" x14ac:dyDescent="0.25">
      <c r="A6" s="8" t="s">
        <v>4</v>
      </c>
      <c r="B6" s="9" t="s">
        <v>5</v>
      </c>
      <c r="C6" s="10"/>
      <c r="D6" s="10" t="s">
        <v>6</v>
      </c>
      <c r="E6" s="11" t="s">
        <v>7</v>
      </c>
      <c r="F6" s="11" t="s">
        <v>8</v>
      </c>
      <c r="G6" s="11" t="s">
        <v>9</v>
      </c>
      <c r="H6" s="11" t="s">
        <v>10</v>
      </c>
      <c r="I6" s="11" t="s">
        <v>11</v>
      </c>
      <c r="J6" s="11" t="s">
        <v>12</v>
      </c>
      <c r="K6" s="11" t="s">
        <v>13</v>
      </c>
      <c r="L6" s="11" t="s">
        <v>14</v>
      </c>
      <c r="M6" s="11" t="s">
        <v>15</v>
      </c>
      <c r="N6" s="11" t="s">
        <v>16</v>
      </c>
      <c r="O6" s="11" t="s">
        <v>17</v>
      </c>
      <c r="P6" s="11" t="s">
        <v>18</v>
      </c>
      <c r="Q6" s="11" t="s">
        <v>19</v>
      </c>
      <c r="R6" s="12" t="s">
        <v>20</v>
      </c>
    </row>
    <row r="7" spans="1:18" x14ac:dyDescent="0.25">
      <c r="D7" s="13" t="s">
        <v>21</v>
      </c>
      <c r="E7" s="14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6"/>
    </row>
    <row r="8" spans="1:18" x14ac:dyDescent="0.25">
      <c r="A8" s="1">
        <f>+[3]Gastos!A7</f>
        <v>2.1</v>
      </c>
      <c r="B8" s="1" t="str">
        <f>+[3]Gastos!B7</f>
        <v>REMUNERACIONES Y CONTRIBUCIONES</v>
      </c>
      <c r="D8" s="17" t="s">
        <v>22</v>
      </c>
      <c r="E8" s="18">
        <v>2967021044.4702797</v>
      </c>
      <c r="F8" s="19">
        <v>224813064.98000002</v>
      </c>
      <c r="G8" s="19">
        <v>334599063.25999987</v>
      </c>
      <c r="H8" s="19">
        <v>238286154.56499997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20">
        <v>797698282.80499983</v>
      </c>
    </row>
    <row r="9" spans="1:18" outlineLevel="1" x14ac:dyDescent="0.25">
      <c r="A9" s="21" t="str">
        <f>+[3]Gastos!A8</f>
        <v>2.1.1</v>
      </c>
      <c r="B9" s="21" t="str">
        <f>+[3]Gastos!B8</f>
        <v>REMUNERACIONES</v>
      </c>
      <c r="C9" s="21"/>
      <c r="D9" s="22" t="s">
        <v>23</v>
      </c>
      <c r="E9" s="23">
        <v>2322154236.0031219</v>
      </c>
      <c r="F9" s="23">
        <v>181466110.77000001</v>
      </c>
      <c r="G9" s="23">
        <v>176367435.92999992</v>
      </c>
      <c r="H9" s="23">
        <v>198615118.16499996</v>
      </c>
      <c r="R9" s="3">
        <v>556448664.86499989</v>
      </c>
    </row>
    <row r="10" spans="1:18" outlineLevel="1" x14ac:dyDescent="0.25">
      <c r="A10" s="24" t="str">
        <f>+[3]Gastos!A35</f>
        <v>2.1.2</v>
      </c>
      <c r="B10" s="24" t="str">
        <f>+[3]Gastos!B35</f>
        <v>SOBRESUELDOS</v>
      </c>
      <c r="C10" s="24"/>
      <c r="D10" s="22" t="s">
        <v>24</v>
      </c>
      <c r="E10" s="25">
        <v>144878280.24715748</v>
      </c>
      <c r="F10" s="25">
        <v>16737999.289999999</v>
      </c>
      <c r="G10" s="25">
        <v>32764297.509999998</v>
      </c>
      <c r="H10" s="25">
        <v>13477469.030000001</v>
      </c>
      <c r="R10" s="3">
        <v>62979765.829999998</v>
      </c>
    </row>
    <row r="11" spans="1:18" outlineLevel="1" x14ac:dyDescent="0.25">
      <c r="A11" s="24" t="str">
        <f>+[3]Gastos!A51</f>
        <v>2.1.3</v>
      </c>
      <c r="B11" s="24" t="str">
        <f>+[3]Gastos!B51</f>
        <v>DIETAS Y GASTOS DE REPRESENTACIÓN</v>
      </c>
      <c r="C11" s="24"/>
      <c r="D11" s="22" t="s">
        <v>25</v>
      </c>
      <c r="E11" s="25">
        <v>0</v>
      </c>
      <c r="F11" s="25">
        <v>0</v>
      </c>
      <c r="G11" s="25">
        <v>0</v>
      </c>
      <c r="H11" s="25">
        <v>0</v>
      </c>
      <c r="R11" s="3">
        <v>0</v>
      </c>
    </row>
    <row r="12" spans="1:18" outlineLevel="1" x14ac:dyDescent="0.25">
      <c r="A12" s="24" t="str">
        <f>+[3]Gastos!A58</f>
        <v>2.1.4</v>
      </c>
      <c r="B12" s="24" t="str">
        <f>+[3]Gastos!B58</f>
        <v>GRATIFICACIONES Y BONIFICACIONES</v>
      </c>
      <c r="C12" s="24"/>
      <c r="D12" s="22" t="s">
        <v>26</v>
      </c>
      <c r="E12" s="25">
        <v>213954402.78</v>
      </c>
      <c r="F12" s="25">
        <v>1493379.53</v>
      </c>
      <c r="G12" s="25">
        <v>100251092.81999998</v>
      </c>
      <c r="H12" s="25">
        <v>1027661.175</v>
      </c>
      <c r="R12" s="3">
        <v>102772133.52499998</v>
      </c>
    </row>
    <row r="13" spans="1:18" outlineLevel="1" x14ac:dyDescent="0.25">
      <c r="A13" s="24" t="str">
        <f>+[3]Gastos!A66</f>
        <v>2.1.5</v>
      </c>
      <c r="B13" s="24" t="str">
        <f>+[3]Gastos!B66</f>
        <v>CONTRIBUCIONES A LA SEGURIDAD SOCIAL</v>
      </c>
      <c r="C13" s="24"/>
      <c r="D13" s="22" t="s">
        <v>27</v>
      </c>
      <c r="E13" s="25">
        <v>286034125.43999994</v>
      </c>
      <c r="F13" s="25">
        <v>25115575.390000001</v>
      </c>
      <c r="G13" s="25">
        <v>25216236.999999993</v>
      </c>
      <c r="H13" s="25">
        <v>25165906.194999997</v>
      </c>
      <c r="R13" s="3">
        <v>75497718.584999993</v>
      </c>
    </row>
    <row r="14" spans="1:18" x14ac:dyDescent="0.25">
      <c r="D14" s="17" t="s">
        <v>28</v>
      </c>
      <c r="E14" s="26">
        <v>42931312320.027214</v>
      </c>
      <c r="F14" s="26">
        <v>3009795252.230967</v>
      </c>
      <c r="G14" s="26">
        <v>3121001651.1035495</v>
      </c>
      <c r="H14" s="26">
        <v>3103991441.0418806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  <c r="N14" s="26">
        <v>0</v>
      </c>
      <c r="O14" s="26">
        <v>0</v>
      </c>
      <c r="P14" s="26">
        <v>0</v>
      </c>
      <c r="Q14" s="26">
        <v>0</v>
      </c>
      <c r="R14" s="27">
        <v>9234788344.3763962</v>
      </c>
    </row>
    <row r="15" spans="1:18" outlineLevel="1" x14ac:dyDescent="0.25">
      <c r="A15" s="24" t="str">
        <f>+[3]Gastos!A76</f>
        <v>2.2.1</v>
      </c>
      <c r="B15" s="24" t="str">
        <f>+[3]Gastos!B76</f>
        <v>SERVICIOS BÁSICOS</v>
      </c>
      <c r="C15" s="24"/>
      <c r="D15" s="22" t="s">
        <v>29</v>
      </c>
      <c r="E15" s="25">
        <v>32467477161.703037</v>
      </c>
      <c r="F15" s="25">
        <v>2637386723.480967</v>
      </c>
      <c r="G15" s="25">
        <v>2611364407.29355</v>
      </c>
      <c r="H15" s="25">
        <v>2878707966.8518806</v>
      </c>
      <c r="R15" s="3">
        <v>8127459097.6263981</v>
      </c>
    </row>
    <row r="16" spans="1:18" outlineLevel="1" x14ac:dyDescent="0.25">
      <c r="A16" s="24" t="str">
        <f>+[3]Gastos!A94</f>
        <v>2.2.2</v>
      </c>
      <c r="B16" s="24" t="str">
        <f>+[3]Gastos!B94</f>
        <v>PUBLICIDAD, IMPRESIÓN Y ENCUADERNACIÓN</v>
      </c>
      <c r="C16" s="24"/>
      <c r="D16" s="22" t="s">
        <v>30</v>
      </c>
      <c r="E16" s="25">
        <v>228577008.27470973</v>
      </c>
      <c r="F16" s="25">
        <v>3008470.11</v>
      </c>
      <c r="G16" s="25">
        <v>4517307.8899999997</v>
      </c>
      <c r="H16" s="25">
        <v>1517662.2800000003</v>
      </c>
      <c r="R16" s="3">
        <v>9043440.2800000012</v>
      </c>
    </row>
    <row r="17" spans="1:19" outlineLevel="1" x14ac:dyDescent="0.25">
      <c r="A17" s="24" t="str">
        <f>+[3]Gastos!A99</f>
        <v>2.2.3</v>
      </c>
      <c r="B17" s="24" t="str">
        <f>+[3]Gastos!B99</f>
        <v>VIÁTICOS</v>
      </c>
      <c r="C17" s="24"/>
      <c r="D17" s="22" t="s">
        <v>31</v>
      </c>
      <c r="E17" s="25">
        <v>60005597.554264292</v>
      </c>
      <c r="F17" s="25">
        <v>1603792.0799999998</v>
      </c>
      <c r="G17" s="25">
        <v>1915052.5999999999</v>
      </c>
      <c r="H17" s="25">
        <v>1105193.95</v>
      </c>
      <c r="R17" s="3">
        <v>4624038.63</v>
      </c>
    </row>
    <row r="18" spans="1:19" ht="18" customHeight="1" outlineLevel="1" x14ac:dyDescent="0.25">
      <c r="A18" s="24" t="str">
        <f>+[3]Gastos!A105</f>
        <v>2.2.4</v>
      </c>
      <c r="B18" s="24" t="str">
        <f>+[3]Gastos!B105</f>
        <v>TRANSPORTE Y ALMACENAJE</v>
      </c>
      <c r="C18" s="24"/>
      <c r="D18" s="22" t="s">
        <v>32</v>
      </c>
      <c r="E18" s="25">
        <v>20385341.67448302</v>
      </c>
      <c r="F18" s="25">
        <v>249655.65999999997</v>
      </c>
      <c r="G18" s="25">
        <v>382726.91999999993</v>
      </c>
      <c r="H18" s="25">
        <v>3891833.4499999997</v>
      </c>
      <c r="R18" s="3">
        <v>4524216.0299999993</v>
      </c>
    </row>
    <row r="19" spans="1:19" outlineLevel="1" x14ac:dyDescent="0.25">
      <c r="A19" s="24" t="str">
        <f>+[3]Gastos!A115</f>
        <v>2.2.5</v>
      </c>
      <c r="B19" s="24" t="str">
        <f>+[3]Gastos!B115</f>
        <v>ALQUILERES Y RENTAS</v>
      </c>
      <c r="C19" s="24"/>
      <c r="D19" s="22" t="s">
        <v>33</v>
      </c>
      <c r="E19" s="25">
        <v>588403816.38659477</v>
      </c>
      <c r="F19" s="25">
        <v>19453621.250000007</v>
      </c>
      <c r="G19" s="25">
        <v>81559218.639999986</v>
      </c>
      <c r="H19" s="25">
        <v>11859808.109999998</v>
      </c>
      <c r="R19" s="3">
        <v>112872647.99999999</v>
      </c>
    </row>
    <row r="20" spans="1:19" outlineLevel="1" x14ac:dyDescent="0.25">
      <c r="A20" s="24" t="str">
        <f>+[3]Gastos!A136</f>
        <v>2.2.6</v>
      </c>
      <c r="B20" s="24" t="str">
        <f>+[3]Gastos!B136</f>
        <v>SEGUROS</v>
      </c>
      <c r="C20" s="24"/>
      <c r="D20" s="22" t="s">
        <v>34</v>
      </c>
      <c r="E20" s="25">
        <v>17756004</v>
      </c>
      <c r="F20" s="25">
        <v>899.43</v>
      </c>
      <c r="G20" s="25">
        <v>364618.93</v>
      </c>
      <c r="H20" s="25">
        <v>0</v>
      </c>
      <c r="R20" s="3">
        <v>365518.36</v>
      </c>
    </row>
    <row r="21" spans="1:19" ht="45" outlineLevel="1" x14ac:dyDescent="0.25">
      <c r="A21" s="24" t="str">
        <f>+[3]Gastos!A155</f>
        <v>2.2.7</v>
      </c>
      <c r="B21" s="24" t="str">
        <f>+[3]Gastos!B155</f>
        <v>SERVICIOS DE CONSERVACIÓN, REPARACIONES MENORES E INSTALACIONES TEMPORALES</v>
      </c>
      <c r="C21" s="24"/>
      <c r="D21" s="22" t="s">
        <v>35</v>
      </c>
      <c r="E21" s="28">
        <v>7968860882.7968636</v>
      </c>
      <c r="F21" s="28">
        <v>219080318.23000002</v>
      </c>
      <c r="G21" s="28">
        <v>316610244.88000005</v>
      </c>
      <c r="H21" s="28">
        <v>98266868.949999988</v>
      </c>
      <c r="R21" s="3">
        <v>633957432.06000006</v>
      </c>
    </row>
    <row r="22" spans="1:19" ht="30" outlineLevel="1" x14ac:dyDescent="0.25">
      <c r="A22" s="24" t="str">
        <f>+[3]Gastos!A175</f>
        <v>2.2.8</v>
      </c>
      <c r="B22" s="24" t="str">
        <f>+[3]Gastos!B175</f>
        <v>OTROS SERVICIOS NO INCLUIDOS EN CONCEPTOS ANTERIORES</v>
      </c>
      <c r="C22" s="24"/>
      <c r="D22" s="22" t="s">
        <v>36</v>
      </c>
      <c r="E22" s="29">
        <v>1579846507.637259</v>
      </c>
      <c r="F22" s="29">
        <v>129011771.99000011</v>
      </c>
      <c r="G22" s="29">
        <v>104288073.95000002</v>
      </c>
      <c r="H22" s="29">
        <v>108642107.45000006</v>
      </c>
      <c r="R22" s="3">
        <v>341941953.39000016</v>
      </c>
    </row>
    <row r="23" spans="1:19" outlineLevel="1" x14ac:dyDescent="0.25">
      <c r="A23" s="30"/>
      <c r="B23" s="30"/>
      <c r="C23" s="54"/>
      <c r="D23" s="31" t="s">
        <v>37</v>
      </c>
      <c r="R23" s="3">
        <v>0</v>
      </c>
    </row>
    <row r="24" spans="1:19" x14ac:dyDescent="0.25">
      <c r="A24" s="1">
        <f>+[3]Gastos!A210</f>
        <v>2.2999999999999998</v>
      </c>
      <c r="B24" s="1" t="str">
        <f>+[3]Gastos!B210</f>
        <v>MATERIALES Y SUMINISTROS</v>
      </c>
      <c r="D24" s="17" t="s">
        <v>38</v>
      </c>
      <c r="E24" s="26">
        <v>1041833988.8360145</v>
      </c>
      <c r="F24" s="26">
        <v>18010289.690000001</v>
      </c>
      <c r="G24" s="26">
        <v>16604940.129999993</v>
      </c>
      <c r="H24" s="26">
        <v>17455523.549999997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0</v>
      </c>
      <c r="R24" s="27">
        <v>52070753.36999999</v>
      </c>
      <c r="S24" s="26"/>
    </row>
    <row r="25" spans="1:19" outlineLevel="1" x14ac:dyDescent="0.25">
      <c r="A25" s="24" t="str">
        <f>+[3]Gastos!A211</f>
        <v>2.3.1</v>
      </c>
      <c r="B25" s="25" t="str">
        <f>+[3]Gastos!B211</f>
        <v>ALIMENTOS Y PRODUCTOS AGROFORESTALES</v>
      </c>
      <c r="C25" s="25"/>
      <c r="D25" s="22" t="s">
        <v>39</v>
      </c>
      <c r="E25" s="25">
        <v>0</v>
      </c>
      <c r="F25" s="25">
        <v>0</v>
      </c>
      <c r="G25" s="25">
        <v>0</v>
      </c>
      <c r="R25" s="3">
        <v>0</v>
      </c>
    </row>
    <row r="26" spans="1:19" outlineLevel="1" x14ac:dyDescent="0.25">
      <c r="A26" s="24" t="str">
        <f>+[3]Gastos!A223</f>
        <v>2.3.2</v>
      </c>
      <c r="B26" s="25" t="str">
        <f>+[3]Gastos!B223</f>
        <v>TEXTILES Y VESTUARIOS</v>
      </c>
      <c r="C26" s="25"/>
      <c r="D26" s="22" t="s">
        <v>40</v>
      </c>
      <c r="E26" s="25">
        <v>108074662.26045454</v>
      </c>
      <c r="F26" s="25">
        <v>0</v>
      </c>
      <c r="G26" s="25">
        <v>973777.98999999987</v>
      </c>
      <c r="H26" s="25">
        <v>731792.53</v>
      </c>
      <c r="R26" s="3">
        <v>1705570.52</v>
      </c>
    </row>
    <row r="27" spans="1:19" outlineLevel="1" x14ac:dyDescent="0.25">
      <c r="A27" s="24" t="str">
        <f>+[3]Gastos!A232</f>
        <v>2.3.3</v>
      </c>
      <c r="B27" s="25" t="str">
        <f>+[3]Gastos!B232</f>
        <v>PRODUCTOS DE PAPEL, CARTÓN E IMPRESOS</v>
      </c>
      <c r="C27" s="25"/>
      <c r="D27" s="22" t="s">
        <v>41</v>
      </c>
      <c r="E27" s="25">
        <v>2688100</v>
      </c>
      <c r="F27" s="25">
        <v>370990.64</v>
      </c>
      <c r="G27" s="25">
        <v>1043797.7</v>
      </c>
      <c r="H27" s="25">
        <v>4500</v>
      </c>
      <c r="R27" s="3">
        <v>1419288.3399999999</v>
      </c>
    </row>
    <row r="28" spans="1:19" outlineLevel="1" x14ac:dyDescent="0.25">
      <c r="A28" s="24" t="str">
        <f>+[3]Gastos!A245</f>
        <v>2.3.4</v>
      </c>
      <c r="B28" s="25" t="str">
        <f>+[3]Gastos!B245</f>
        <v>PRODUCTOS FARMACÉUTICOS</v>
      </c>
      <c r="C28" s="25"/>
      <c r="D28" s="22" t="s">
        <v>42</v>
      </c>
      <c r="E28" s="25">
        <v>491600.04</v>
      </c>
      <c r="F28" s="25">
        <v>0</v>
      </c>
      <c r="G28" s="25">
        <v>0</v>
      </c>
      <c r="H28" s="25">
        <v>21385.96</v>
      </c>
      <c r="R28" s="3">
        <v>21385.96</v>
      </c>
    </row>
    <row r="29" spans="1:19" outlineLevel="1" x14ac:dyDescent="0.25">
      <c r="A29" s="24" t="str">
        <f>+[3]Gastos!A250</f>
        <v>2.3.5</v>
      </c>
      <c r="B29" s="25" t="str">
        <f>+[3]Gastos!B250</f>
        <v>PRODUCTOS DE CUERO, CAUCHO Y PLÁSTICO</v>
      </c>
      <c r="C29" s="25"/>
      <c r="D29" s="22" t="s">
        <v>43</v>
      </c>
      <c r="E29" s="25">
        <v>0</v>
      </c>
      <c r="F29" s="25">
        <v>0</v>
      </c>
      <c r="G29" s="25">
        <v>0</v>
      </c>
      <c r="H29" s="25">
        <v>0</v>
      </c>
      <c r="R29" s="3">
        <v>0</v>
      </c>
    </row>
    <row r="30" spans="1:19" ht="30" outlineLevel="1" x14ac:dyDescent="0.25">
      <c r="A30" s="24" t="str">
        <f>+[3]Gastos!A261</f>
        <v>2.3.6</v>
      </c>
      <c r="B30" s="25" t="str">
        <f>+[3]Gastos!B261</f>
        <v>PRODUCTOS DE MINERALES, METÁLICOS Y NO METÁLICOS</v>
      </c>
      <c r="C30" s="25"/>
      <c r="D30" s="22" t="s">
        <v>44</v>
      </c>
      <c r="E30" s="25">
        <v>0</v>
      </c>
      <c r="F30" s="25">
        <v>0</v>
      </c>
      <c r="G30" s="25">
        <v>0</v>
      </c>
      <c r="H30" s="25">
        <v>0</v>
      </c>
      <c r="R30" s="3">
        <v>0</v>
      </c>
    </row>
    <row r="31" spans="1:19" ht="30" outlineLevel="1" x14ac:dyDescent="0.25">
      <c r="A31" s="24" t="str">
        <f>+[3]Gastos!A289</f>
        <v>2.3.7</v>
      </c>
      <c r="B31" s="25" t="str">
        <f>+[3]Gastos!B289</f>
        <v>COMBUSTIBLES, LUBRICANTES, PRODUCTOS QUÍMICOS Y CONEXOS</v>
      </c>
      <c r="C31" s="25"/>
      <c r="D31" s="22" t="s">
        <v>45</v>
      </c>
      <c r="E31" s="25">
        <v>109244962.1997799</v>
      </c>
      <c r="F31" s="25">
        <v>2119865.4700000007</v>
      </c>
      <c r="G31" s="25">
        <v>9494281.0699999928</v>
      </c>
      <c r="H31" s="25">
        <v>5807073.2699999968</v>
      </c>
      <c r="R31" s="3">
        <v>17421219.809999991</v>
      </c>
    </row>
    <row r="32" spans="1:19" ht="30" outlineLevel="1" x14ac:dyDescent="0.25">
      <c r="A32" s="24" t="str">
        <f>+[3]Gastos!A306</f>
        <v>2.3.8</v>
      </c>
      <c r="B32" s="25" t="str">
        <f>+[3]Gastos!B306</f>
        <v>GASTOS QUE SE ASIGNARÁN DURANTE EL EJERCICIO (ART. 32 Y 33 LEY 423-06)</v>
      </c>
      <c r="C32" s="25"/>
      <c r="D32" s="22" t="s">
        <v>46</v>
      </c>
      <c r="E32" s="25">
        <v>0</v>
      </c>
      <c r="F32" s="25">
        <v>0</v>
      </c>
      <c r="G32" s="25">
        <v>0</v>
      </c>
      <c r="H32" s="25">
        <v>0</v>
      </c>
      <c r="R32" s="3">
        <v>0</v>
      </c>
    </row>
    <row r="33" spans="1:18" outlineLevel="1" x14ac:dyDescent="0.25">
      <c r="A33" s="24" t="str">
        <f>+[3]Gastos!A311</f>
        <v>2.3.9</v>
      </c>
      <c r="B33" s="25" t="str">
        <f>+[3]Gastos!B311</f>
        <v>PRODUCTOS Y ÚTILES VARIOS</v>
      </c>
      <c r="C33" s="25"/>
      <c r="D33" s="22" t="s">
        <v>47</v>
      </c>
      <c r="E33" s="25">
        <v>821334664.33578002</v>
      </c>
      <c r="F33" s="25">
        <v>15519433.580000002</v>
      </c>
      <c r="G33" s="25">
        <v>5093083.370000001</v>
      </c>
      <c r="H33" s="25">
        <v>10890771.789999999</v>
      </c>
      <c r="R33" s="3">
        <v>31503288.740000002</v>
      </c>
    </row>
    <row r="34" spans="1:18" x14ac:dyDescent="0.25">
      <c r="A34" s="1">
        <f>+[3]Gastos!A330</f>
        <v>2.4</v>
      </c>
      <c r="B34" s="1" t="str">
        <f>+[3]Gastos!B330</f>
        <v>TRANSFERENCIAS CORRIENTES</v>
      </c>
      <c r="D34" s="17" t="s">
        <v>48</v>
      </c>
      <c r="E34" s="26">
        <v>300873942.70677316</v>
      </c>
      <c r="F34" s="26">
        <v>15193263.310000001</v>
      </c>
      <c r="G34" s="26">
        <v>17014538.52</v>
      </c>
      <c r="H34" s="26">
        <v>20629274.84</v>
      </c>
      <c r="I34" s="26">
        <v>0</v>
      </c>
      <c r="J34" s="26">
        <v>0</v>
      </c>
      <c r="K34" s="26">
        <v>0</v>
      </c>
      <c r="L34" s="26">
        <v>0</v>
      </c>
      <c r="M34" s="26">
        <v>0</v>
      </c>
      <c r="N34" s="26">
        <v>0</v>
      </c>
      <c r="O34" s="26">
        <v>0</v>
      </c>
      <c r="P34" s="26">
        <v>0</v>
      </c>
      <c r="Q34" s="26">
        <v>0</v>
      </c>
      <c r="R34" s="27">
        <v>52837076.670000002</v>
      </c>
    </row>
    <row r="35" spans="1:18" ht="30" outlineLevel="1" x14ac:dyDescent="0.25">
      <c r="A35" s="24" t="str">
        <f>+[3]Gastos!A331</f>
        <v>2.4.1</v>
      </c>
      <c r="B35" s="25" t="str">
        <f>+[3]Gastos!B331</f>
        <v>TRANSFERENCIAS CORRIENTES AL SECTOR PRIVADO</v>
      </c>
      <c r="C35" s="25"/>
      <c r="D35" s="22" t="s">
        <v>49</v>
      </c>
      <c r="E35" s="25">
        <v>5198457</v>
      </c>
      <c r="F35" s="25">
        <v>89007.34</v>
      </c>
      <c r="G35" s="25">
        <v>148978.33000000002</v>
      </c>
      <c r="H35" s="25">
        <v>90186</v>
      </c>
      <c r="R35" s="3">
        <v>328171.67000000004</v>
      </c>
    </row>
    <row r="36" spans="1:18" ht="30" outlineLevel="1" x14ac:dyDescent="0.25">
      <c r="A36" s="24" t="str">
        <f>+[3]Gastos!A354</f>
        <v>2.4.2</v>
      </c>
      <c r="B36" s="25" t="str">
        <f>+[3]Gastos!B354</f>
        <v>TRANSFERENCIAS CORRIENTES AL  GOBIERNO GENERAL NACIONAL</v>
      </c>
      <c r="C36" s="25"/>
      <c r="D36" s="22" t="s">
        <v>50</v>
      </c>
      <c r="E36" s="25">
        <v>0</v>
      </c>
      <c r="F36" s="25">
        <v>0</v>
      </c>
      <c r="G36" s="25">
        <v>0</v>
      </c>
      <c r="H36" s="25">
        <v>0</v>
      </c>
      <c r="R36" s="3">
        <v>0</v>
      </c>
    </row>
    <row r="37" spans="1:18" ht="30" outlineLevel="1" x14ac:dyDescent="0.25">
      <c r="A37" s="24" t="str">
        <f>+[3]Gastos!A374</f>
        <v>2.4.3</v>
      </c>
      <c r="B37" s="25" t="str">
        <f>+[3]Gastos!B374</f>
        <v>TRANSFERENCIAS CORRIENTES A GOBIERNOS GENERALES LOCALES</v>
      </c>
      <c r="C37" s="25"/>
      <c r="D37" s="22" t="s">
        <v>51</v>
      </c>
      <c r="E37" s="25">
        <v>0</v>
      </c>
      <c r="F37" s="25">
        <v>0</v>
      </c>
      <c r="G37" s="25">
        <v>0</v>
      </c>
      <c r="H37" s="25">
        <v>0</v>
      </c>
      <c r="R37" s="3">
        <v>0</v>
      </c>
    </row>
    <row r="38" spans="1:18" ht="30" outlineLevel="1" x14ac:dyDescent="0.25">
      <c r="A38" s="24" t="str">
        <f>+[3]Gastos!A381</f>
        <v>2.4.4</v>
      </c>
      <c r="B38" s="25" t="str">
        <f>+[3]Gastos!B381</f>
        <v>TRANSFERENCIAS CORRIENTES A EMPRESAS PÚBLICAS NO FINANCIERAS</v>
      </c>
      <c r="C38" s="25"/>
      <c r="D38" s="22" t="s">
        <v>52</v>
      </c>
      <c r="E38" s="25">
        <v>0</v>
      </c>
      <c r="F38" s="25">
        <v>0</v>
      </c>
      <c r="G38" s="25">
        <v>0</v>
      </c>
      <c r="H38" s="25">
        <v>0</v>
      </c>
      <c r="R38" s="3">
        <v>0</v>
      </c>
    </row>
    <row r="39" spans="1:18" ht="30" outlineLevel="1" x14ac:dyDescent="0.25">
      <c r="A39" s="24" t="str">
        <f>+[3]Gastos!A390</f>
        <v>2.4.5</v>
      </c>
      <c r="B39" s="25" t="str">
        <f>+[3]Gastos!B390</f>
        <v>TRANSFERENCIAS CORRIENTES A INSTITUCIONES PÚBLICAS FINANCIERAS</v>
      </c>
      <c r="C39" s="25"/>
      <c r="D39" s="22" t="s">
        <v>53</v>
      </c>
      <c r="E39" s="25">
        <v>0</v>
      </c>
      <c r="F39" s="25">
        <v>0</v>
      </c>
      <c r="G39" s="25">
        <v>0</v>
      </c>
      <c r="H39" s="25">
        <v>0</v>
      </c>
      <c r="R39" s="3">
        <v>0</v>
      </c>
    </row>
    <row r="40" spans="1:18" outlineLevel="1" x14ac:dyDescent="0.25">
      <c r="A40" s="24" t="str">
        <f>+[3]Gastos!A399</f>
        <v>2.4.6</v>
      </c>
      <c r="B40" s="25" t="str">
        <f>+[3]Gastos!B399</f>
        <v>SUBVENCIONES</v>
      </c>
      <c r="C40" s="25"/>
      <c r="D40" s="31" t="s">
        <v>54</v>
      </c>
      <c r="E40" s="25">
        <v>295675485.70677316</v>
      </c>
      <c r="F40" s="25">
        <v>15104255.970000001</v>
      </c>
      <c r="G40" s="25">
        <v>16865560.190000001</v>
      </c>
      <c r="H40" s="25">
        <v>20539088.84</v>
      </c>
      <c r="R40" s="3">
        <v>52508905</v>
      </c>
    </row>
    <row r="41" spans="1:18" ht="30" outlineLevel="1" x14ac:dyDescent="0.25">
      <c r="A41" s="24" t="str">
        <f>+[3]Gastos!A408</f>
        <v>2.4.7</v>
      </c>
      <c r="B41" s="25" t="str">
        <f>+[3]Gastos!B408</f>
        <v>TRANSFERENCIAS CORRIENTES AL SECTOR EXTERNO</v>
      </c>
      <c r="C41" s="25"/>
      <c r="D41" s="22" t="s">
        <v>55</v>
      </c>
      <c r="E41" s="25">
        <v>0</v>
      </c>
      <c r="F41" s="25">
        <v>0</v>
      </c>
      <c r="G41" s="25">
        <v>0</v>
      </c>
      <c r="H41" s="25">
        <v>0</v>
      </c>
      <c r="R41" s="3">
        <v>0</v>
      </c>
    </row>
    <row r="42" spans="1:18" ht="30" outlineLevel="1" x14ac:dyDescent="0.25">
      <c r="A42" s="24" t="str">
        <f>+[3]Gastos!A415</f>
        <v>2.4.9</v>
      </c>
      <c r="B42" s="25" t="str">
        <f>+[3]Gastos!B415</f>
        <v>TRANSFERENCIAS CORRIENTES A OTRAS INSTITUCIONES PÚBLICAS</v>
      </c>
      <c r="C42" s="25"/>
      <c r="D42" s="22" t="s">
        <v>56</v>
      </c>
      <c r="E42" s="25">
        <v>0</v>
      </c>
      <c r="F42" s="25">
        <v>0</v>
      </c>
      <c r="G42" s="25">
        <v>0</v>
      </c>
      <c r="H42" s="25">
        <v>0</v>
      </c>
      <c r="R42" s="3">
        <v>0</v>
      </c>
    </row>
    <row r="43" spans="1:18" x14ac:dyDescent="0.25">
      <c r="A43" s="32">
        <f>+[3]Gastos!A428</f>
        <v>2.5</v>
      </c>
      <c r="B43" s="33" t="str">
        <f>+[3]Gastos!B428</f>
        <v>TRANSFERENCIAS DE CAPITAL</v>
      </c>
      <c r="C43" s="33"/>
      <c r="D43" s="17" t="s">
        <v>57</v>
      </c>
      <c r="E43" s="26">
        <v>0</v>
      </c>
      <c r="F43" s="26">
        <v>0</v>
      </c>
      <c r="G43" s="26">
        <v>0</v>
      </c>
      <c r="R43" s="3">
        <v>0</v>
      </c>
    </row>
    <row r="44" spans="1:18" ht="30" outlineLevel="1" x14ac:dyDescent="0.25">
      <c r="A44" s="24" t="str">
        <f>+[3]Gastos!A429</f>
        <v>2.5.1</v>
      </c>
      <c r="B44" s="25" t="str">
        <f>+[3]Gastos!B429</f>
        <v>TRANSFERENCIAS DE CAPITAL AL SECTOR PRIVADO</v>
      </c>
      <c r="C44" s="25"/>
      <c r="D44" s="22" t="s">
        <v>58</v>
      </c>
      <c r="E44" s="25">
        <v>0</v>
      </c>
      <c r="F44" s="25">
        <v>0</v>
      </c>
      <c r="G44" s="25">
        <v>0</v>
      </c>
      <c r="H44" s="25">
        <v>0</v>
      </c>
      <c r="R44" s="3">
        <v>0</v>
      </c>
    </row>
    <row r="45" spans="1:18" ht="30" outlineLevel="1" x14ac:dyDescent="0.25">
      <c r="A45" s="24" t="str">
        <f>+[3]Gastos!A436</f>
        <v>2.5.2</v>
      </c>
      <c r="B45" s="25" t="str">
        <f>+[3]Gastos!B436</f>
        <v>TRANSFERENCIAS DE CAPITAL AL GOBIERNO GENERAL  NACIONAL</v>
      </c>
      <c r="C45" s="25"/>
      <c r="D45" s="22" t="s">
        <v>59</v>
      </c>
      <c r="E45" s="25">
        <v>0</v>
      </c>
      <c r="F45" s="25">
        <v>0</v>
      </c>
      <c r="G45" s="25">
        <v>0</v>
      </c>
      <c r="H45" s="25">
        <v>0</v>
      </c>
      <c r="R45" s="3">
        <v>0</v>
      </c>
    </row>
    <row r="46" spans="1:18" ht="30" outlineLevel="1" x14ac:dyDescent="0.25">
      <c r="A46" s="24" t="str">
        <f>+[3]Gastos!A452</f>
        <v>2.5.3</v>
      </c>
      <c r="B46" s="25" t="str">
        <f>+[3]Gastos!B452</f>
        <v>TRANSFERENCIAS DE CAPITAL A GOBIERNOS GENERALES LOCALES</v>
      </c>
      <c r="C46" s="25"/>
      <c r="D46" s="22" t="s">
        <v>60</v>
      </c>
      <c r="E46" s="25">
        <v>0</v>
      </c>
      <c r="F46" s="25">
        <v>0</v>
      </c>
      <c r="G46" s="25">
        <v>0</v>
      </c>
      <c r="H46" s="25">
        <v>0</v>
      </c>
      <c r="R46" s="3">
        <v>0</v>
      </c>
    </row>
    <row r="47" spans="1:18" ht="30" outlineLevel="1" x14ac:dyDescent="0.25">
      <c r="A47" s="24" t="str">
        <f>+[3]Gastos!A459</f>
        <v>2.5.4</v>
      </c>
      <c r="B47" s="25" t="str">
        <f>+[3]Gastos!B459</f>
        <v>TRANSFERENCIAS DE CAPITAL  A EMPRESAS PÚBLICAS NO FINANCIERAS</v>
      </c>
      <c r="C47" s="25"/>
      <c r="D47" s="22" t="s">
        <v>61</v>
      </c>
      <c r="E47" s="25">
        <v>0</v>
      </c>
      <c r="F47" s="25">
        <v>0</v>
      </c>
      <c r="G47" s="25">
        <v>0</v>
      </c>
      <c r="H47" s="25">
        <v>0</v>
      </c>
      <c r="R47" s="3">
        <v>0</v>
      </c>
    </row>
    <row r="48" spans="1:18" ht="30" outlineLevel="1" x14ac:dyDescent="0.25">
      <c r="A48" s="24" t="str">
        <f>+[3]Gastos!A466</f>
        <v>2.5.5</v>
      </c>
      <c r="B48" s="25" t="str">
        <f>+[3]Gastos!B466</f>
        <v>TRANSFERENCIAS DE CAPITAL A INSTITUCIONES PÚBLICAS FINANCIERAS</v>
      </c>
      <c r="C48" s="25"/>
      <c r="D48" s="22" t="s">
        <v>62</v>
      </c>
      <c r="E48" s="25">
        <v>0</v>
      </c>
      <c r="F48" s="25">
        <v>0</v>
      </c>
      <c r="G48" s="25">
        <v>0</v>
      </c>
      <c r="H48" s="25">
        <v>0</v>
      </c>
      <c r="R48" s="3">
        <v>0</v>
      </c>
    </row>
    <row r="49" spans="1:18" ht="30" outlineLevel="1" x14ac:dyDescent="0.25">
      <c r="A49" s="24" t="str">
        <f>+[3]Gastos!A473</f>
        <v>2.5.6</v>
      </c>
      <c r="B49" s="25" t="str">
        <f>+[3]Gastos!B473</f>
        <v>TRANSFERENCIAS DE CAPITAL AL SECTOR EXTERNO</v>
      </c>
      <c r="C49" s="25"/>
      <c r="D49" s="22" t="s">
        <v>63</v>
      </c>
      <c r="E49" s="25">
        <v>0</v>
      </c>
      <c r="F49" s="25">
        <v>0</v>
      </c>
      <c r="G49" s="25">
        <v>0</v>
      </c>
      <c r="H49" s="25">
        <v>0</v>
      </c>
      <c r="R49" s="3">
        <v>0</v>
      </c>
    </row>
    <row r="50" spans="1:18" ht="30" outlineLevel="1" x14ac:dyDescent="0.25">
      <c r="A50" s="24" t="str">
        <f>+[3]Gastos!A480</f>
        <v>2.5.9</v>
      </c>
      <c r="B50" s="25" t="str">
        <f>+[3]Gastos!B480</f>
        <v>TRANSFERENCIAS DE CAPITAL A OTRAS INSTITUCIONES PÚBLICAS</v>
      </c>
      <c r="C50" s="25"/>
      <c r="D50" s="22" t="s">
        <v>64</v>
      </c>
      <c r="E50" s="25">
        <v>0</v>
      </c>
      <c r="F50" s="25">
        <v>0</v>
      </c>
      <c r="G50" s="25">
        <v>0</v>
      </c>
      <c r="H50" s="25">
        <v>0</v>
      </c>
      <c r="R50" s="3">
        <v>0</v>
      </c>
    </row>
    <row r="51" spans="1:18" x14ac:dyDescent="0.25">
      <c r="A51" s="1">
        <f>+[3]Gastos!A487</f>
        <v>2.6</v>
      </c>
      <c r="B51" s="4" t="str">
        <f>+[3]Gastos!B487</f>
        <v>BIENES MUEBLES, INMUEBLES E INTANGIBLES</v>
      </c>
      <c r="C51" s="4"/>
      <c r="D51" s="17" t="s">
        <v>65</v>
      </c>
      <c r="E51" s="26">
        <v>3017258092.8683715</v>
      </c>
      <c r="F51" s="26">
        <v>191487361.61999997</v>
      </c>
      <c r="G51" s="26">
        <v>189715028.88000003</v>
      </c>
      <c r="H51" s="26">
        <v>25446341.500000007</v>
      </c>
      <c r="I51" s="26">
        <v>0</v>
      </c>
      <c r="J51" s="26">
        <v>0</v>
      </c>
      <c r="K51" s="26">
        <v>0</v>
      </c>
      <c r="L51" s="26">
        <v>0</v>
      </c>
      <c r="M51" s="26">
        <v>0</v>
      </c>
      <c r="N51" s="26">
        <v>0</v>
      </c>
      <c r="O51" s="26">
        <v>0</v>
      </c>
      <c r="P51" s="26">
        <v>0</v>
      </c>
      <c r="Q51" s="26">
        <v>0</v>
      </c>
      <c r="R51" s="27">
        <v>406648732</v>
      </c>
    </row>
    <row r="52" spans="1:18" outlineLevel="1" x14ac:dyDescent="0.25">
      <c r="A52" s="24" t="str">
        <f>+[3]Gastos!A488</f>
        <v>2.6.1</v>
      </c>
      <c r="B52" s="25" t="str">
        <f>+[3]Gastos!B488</f>
        <v>MOBILIARIO Y EQUIPO</v>
      </c>
      <c r="C52" s="25"/>
      <c r="D52" s="22" t="s">
        <v>66</v>
      </c>
      <c r="E52" s="25">
        <v>218815714.14616841</v>
      </c>
      <c r="F52" s="25">
        <v>1921749.1699999997</v>
      </c>
      <c r="G52" s="25">
        <v>6252748.950000003</v>
      </c>
      <c r="H52" s="25">
        <v>1072435.28</v>
      </c>
      <c r="R52" s="3">
        <v>9246933.4000000022</v>
      </c>
    </row>
    <row r="53" spans="1:18" ht="30" outlineLevel="1" x14ac:dyDescent="0.25">
      <c r="A53" s="24" t="str">
        <f>+[3]Gastos!A499</f>
        <v>2.6.2</v>
      </c>
      <c r="B53" s="25" t="str">
        <f>+[3]Gastos!B499</f>
        <v>MOBILIARIO Y EQUIPO EDUCACIONAL Y RECREATIVO</v>
      </c>
      <c r="C53" s="25"/>
      <c r="D53" s="22" t="s">
        <v>67</v>
      </c>
      <c r="E53" s="25">
        <v>0</v>
      </c>
      <c r="F53" s="25">
        <v>0</v>
      </c>
      <c r="G53" s="25">
        <v>0</v>
      </c>
      <c r="H53" s="25">
        <v>0</v>
      </c>
      <c r="R53" s="3">
        <v>0</v>
      </c>
    </row>
    <row r="54" spans="1:18" ht="30" outlineLevel="1" x14ac:dyDescent="0.25">
      <c r="A54" s="24" t="str">
        <f>+[3]Gastos!A508</f>
        <v>2.6.3</v>
      </c>
      <c r="B54" s="25" t="str">
        <f>+[3]Gastos!B508</f>
        <v>EQUIPO E INSTRUMENTAL, CIENTÍFICO Y LABORATORIO</v>
      </c>
      <c r="C54" s="25"/>
      <c r="D54" s="22" t="s">
        <v>68</v>
      </c>
      <c r="E54" s="25">
        <v>0</v>
      </c>
      <c r="F54" s="25">
        <v>0</v>
      </c>
      <c r="G54" s="25">
        <v>0</v>
      </c>
      <c r="H54" s="25">
        <v>0</v>
      </c>
      <c r="R54" s="3">
        <v>0</v>
      </c>
    </row>
    <row r="55" spans="1:18" ht="30" outlineLevel="1" x14ac:dyDescent="0.25">
      <c r="A55" s="24" t="str">
        <f>+[3]Gastos!A517</f>
        <v>2.6.4</v>
      </c>
      <c r="B55" s="25" t="str">
        <f>+[3]Gastos!B517</f>
        <v>VEHÍCULOS Y EQUIPO DE TRANSPORTE, TRACCIÓN Y ELEVACIÓN</v>
      </c>
      <c r="C55" s="25"/>
      <c r="D55" s="22" t="s">
        <v>69</v>
      </c>
      <c r="E55" s="25">
        <v>5224660.9308005106</v>
      </c>
      <c r="F55" s="25">
        <v>0</v>
      </c>
      <c r="G55" s="25">
        <v>0</v>
      </c>
      <c r="H55" s="25">
        <v>0</v>
      </c>
      <c r="R55" s="3">
        <v>0</v>
      </c>
    </row>
    <row r="56" spans="1:18" ht="30" outlineLevel="1" x14ac:dyDescent="0.25">
      <c r="A56" s="24" t="str">
        <f>+[3]Gastos!A534</f>
        <v>2.6.5</v>
      </c>
      <c r="B56" s="25" t="str">
        <f>+[3]Gastos!B534</f>
        <v>MAQUINARIA, OTROS EQUIPOS Y HERRAMIENTAS</v>
      </c>
      <c r="C56" s="25"/>
      <c r="D56" s="22" t="s">
        <v>70</v>
      </c>
      <c r="E56" s="25">
        <v>2785690591.7025108</v>
      </c>
      <c r="F56" s="25">
        <v>189565612.44999999</v>
      </c>
      <c r="G56" s="25">
        <v>183248612.26000005</v>
      </c>
      <c r="H56" s="25">
        <v>24373906.220000006</v>
      </c>
      <c r="R56" s="3">
        <v>397188130.93000007</v>
      </c>
    </row>
    <row r="57" spans="1:18" outlineLevel="1" x14ac:dyDescent="0.25">
      <c r="A57" s="24" t="str">
        <f>+[3]Gastos!A551</f>
        <v>2.6.6</v>
      </c>
      <c r="B57" s="25" t="str">
        <f>+[3]Gastos!B551</f>
        <v>EQUIPOS DE DEFENSA Y SEGURIDAD</v>
      </c>
      <c r="C57" s="25"/>
      <c r="D57" s="22" t="s">
        <v>71</v>
      </c>
      <c r="E57" s="25">
        <v>0</v>
      </c>
      <c r="F57" s="25">
        <v>0</v>
      </c>
      <c r="G57" s="25">
        <v>0</v>
      </c>
      <c r="H57" s="25">
        <v>0</v>
      </c>
      <c r="R57" s="3">
        <v>0</v>
      </c>
    </row>
    <row r="58" spans="1:18" outlineLevel="1" x14ac:dyDescent="0.25">
      <c r="A58" s="24" t="str">
        <f>+[3]Gastos!A556</f>
        <v>2.6.7</v>
      </c>
      <c r="B58" s="25" t="str">
        <f>+[3]Gastos!B556</f>
        <v>ACTIVOS BIÓLOGICOS CULTIVABLES</v>
      </c>
      <c r="C58" s="25"/>
      <c r="D58" s="22" t="s">
        <v>72</v>
      </c>
      <c r="E58" s="25">
        <v>0</v>
      </c>
      <c r="F58" s="25">
        <v>0</v>
      </c>
      <c r="G58" s="25">
        <v>0</v>
      </c>
      <c r="H58" s="25">
        <v>0</v>
      </c>
      <c r="R58" s="3">
        <v>0</v>
      </c>
    </row>
    <row r="59" spans="1:18" outlineLevel="1" x14ac:dyDescent="0.25">
      <c r="A59" s="24" t="str">
        <f>+[3]Gastos!A575</f>
        <v>2.6.8</v>
      </c>
      <c r="B59" s="25" t="str">
        <f>+[3]Gastos!B575</f>
        <v>BIENES INTANGIBLES</v>
      </c>
      <c r="C59" s="25"/>
      <c r="D59" s="22" t="s">
        <v>73</v>
      </c>
      <c r="E59" s="25">
        <v>7527126.0888914652</v>
      </c>
      <c r="F59" s="25">
        <v>0</v>
      </c>
      <c r="G59" s="25">
        <v>213667.67</v>
      </c>
      <c r="H59" s="25">
        <v>0</v>
      </c>
      <c r="R59" s="3">
        <v>213667.67</v>
      </c>
    </row>
    <row r="60" spans="1:18" ht="30" outlineLevel="1" x14ac:dyDescent="0.25">
      <c r="A60" s="24" t="str">
        <f>+[3]Gastos!A598</f>
        <v>2.6.9</v>
      </c>
      <c r="B60" s="25" t="str">
        <f>+[3]Gastos!B598</f>
        <v>EDIFICIOS, ESTRUCTURAS, TIERRAS, TERRENOS Y OBJETOS DE VALOR</v>
      </c>
      <c r="C60" s="25"/>
      <c r="D60" s="22" t="s">
        <v>74</v>
      </c>
      <c r="E60" s="25">
        <v>0</v>
      </c>
      <c r="F60" s="25">
        <v>0</v>
      </c>
      <c r="G60" s="25">
        <v>0</v>
      </c>
      <c r="H60" s="25">
        <v>0</v>
      </c>
      <c r="R60" s="3">
        <v>0</v>
      </c>
    </row>
    <row r="61" spans="1:18" x14ac:dyDescent="0.25">
      <c r="A61" s="34">
        <f>+[3]Gastos!A619</f>
        <v>2.7</v>
      </c>
      <c r="B61" s="35" t="str">
        <f>+[3]Gastos!B619</f>
        <v>OBRAS</v>
      </c>
      <c r="C61" s="35"/>
      <c r="D61" s="17" t="s">
        <v>75</v>
      </c>
      <c r="E61" s="27">
        <v>130374299.49521494</v>
      </c>
      <c r="F61" s="27">
        <v>1717879.4</v>
      </c>
      <c r="G61" s="27">
        <v>2495776.59</v>
      </c>
      <c r="H61" s="27">
        <v>940530.79999999993</v>
      </c>
      <c r="I61" s="27">
        <v>0</v>
      </c>
      <c r="J61" s="27">
        <v>0</v>
      </c>
      <c r="K61" s="27">
        <v>0</v>
      </c>
      <c r="L61" s="27">
        <v>0</v>
      </c>
      <c r="M61" s="27">
        <v>0</v>
      </c>
      <c r="N61" s="27">
        <v>0</v>
      </c>
      <c r="O61" s="27">
        <v>0</v>
      </c>
      <c r="P61" s="27">
        <v>0</v>
      </c>
      <c r="Q61" s="27">
        <v>0</v>
      </c>
      <c r="R61" s="27">
        <v>5154186.79</v>
      </c>
    </row>
    <row r="62" spans="1:18" outlineLevel="1" x14ac:dyDescent="0.25">
      <c r="A62" s="24" t="str">
        <f>+[3]Gastos!A620</f>
        <v>2.7.1</v>
      </c>
      <c r="B62" s="25" t="str">
        <f>+[3]Gastos!B620</f>
        <v>OBRAS EN EDIFICACIONES</v>
      </c>
      <c r="C62" s="25"/>
      <c r="D62" s="22" t="s">
        <v>76</v>
      </c>
      <c r="R62" s="3">
        <v>0</v>
      </c>
    </row>
    <row r="63" spans="1:18" outlineLevel="1" x14ac:dyDescent="0.25">
      <c r="A63" s="24" t="str">
        <f>+[3]Gastos!A631</f>
        <v>2.7.2</v>
      </c>
      <c r="B63" s="25" t="str">
        <f>+[3]Gastos!B631</f>
        <v>INFRAESTRUCTURA</v>
      </c>
      <c r="C63" s="25"/>
      <c r="D63" s="22" t="s">
        <v>77</v>
      </c>
      <c r="E63" s="25">
        <v>130374299.49521494</v>
      </c>
      <c r="F63" s="25">
        <v>1717879.4</v>
      </c>
      <c r="G63" s="25">
        <v>2495776.59</v>
      </c>
      <c r="H63" s="25">
        <v>940530.79999999993</v>
      </c>
      <c r="R63" s="3">
        <v>5154186.79</v>
      </c>
    </row>
    <row r="64" spans="1:18" ht="30" outlineLevel="1" x14ac:dyDescent="0.25">
      <c r="A64" s="24" t="str">
        <f>+[3]Gastos!A651</f>
        <v>2.7.3</v>
      </c>
      <c r="B64" s="25" t="str">
        <f>+[3]Gastos!B651</f>
        <v>CONSTRUCCIONES EN BIENES CONCESIONADOS</v>
      </c>
      <c r="C64" s="25"/>
      <c r="D64" s="22" t="s">
        <v>78</v>
      </c>
      <c r="E64" s="25">
        <v>0</v>
      </c>
      <c r="F64" s="25">
        <v>0</v>
      </c>
      <c r="G64" s="25">
        <v>0</v>
      </c>
      <c r="H64" s="25">
        <v>0</v>
      </c>
      <c r="R64" s="3">
        <v>0</v>
      </c>
    </row>
    <row r="65" spans="1:18" ht="30" outlineLevel="1" x14ac:dyDescent="0.25">
      <c r="A65" s="24" t="str">
        <f>+[3]Gastos!A656</f>
        <v>2.7.4</v>
      </c>
      <c r="B65" s="25" t="str">
        <f>+[3]Gastos!B656</f>
        <v>GASTOS QUE SE ASIGNARÁN DURANTE EL EJERCICIO PARA INVERSIÓN (ART. 32 Y 33 LEY 423-06)</v>
      </c>
      <c r="C65" s="25"/>
      <c r="D65" s="22" t="s">
        <v>79</v>
      </c>
      <c r="E65" s="25">
        <v>0</v>
      </c>
      <c r="F65" s="25">
        <v>0</v>
      </c>
      <c r="G65" s="25">
        <v>0</v>
      </c>
      <c r="H65" s="25">
        <v>0</v>
      </c>
      <c r="R65" s="3">
        <v>0</v>
      </c>
    </row>
    <row r="66" spans="1:18" ht="30" x14ac:dyDescent="0.25">
      <c r="A66" s="34">
        <f>+[3]Gastos!A661</f>
        <v>2.8</v>
      </c>
      <c r="B66" s="35" t="str">
        <f>+[3]Gastos!B661</f>
        <v>ADQUISICION DE ACTIVOS FINANCIEROS CON FINES DE POLÍTICA</v>
      </c>
      <c r="C66" s="35"/>
      <c r="D66" s="17" t="s">
        <v>80</v>
      </c>
      <c r="E66" s="27">
        <v>0</v>
      </c>
      <c r="F66" s="27">
        <v>0</v>
      </c>
      <c r="G66" s="27">
        <v>0</v>
      </c>
      <c r="H66" s="27">
        <v>0</v>
      </c>
      <c r="R66" s="3">
        <v>0</v>
      </c>
    </row>
    <row r="67" spans="1:18" outlineLevel="1" x14ac:dyDescent="0.25">
      <c r="A67" s="24" t="str">
        <f>+[3]Gastos!A662</f>
        <v>2.8.1</v>
      </c>
      <c r="B67" s="25" t="str">
        <f>+[3]Gastos!B662</f>
        <v>CONCESIÓN DE PRESTAMOS</v>
      </c>
      <c r="C67" s="25"/>
      <c r="D67" s="22" t="s">
        <v>81</v>
      </c>
      <c r="E67" s="25">
        <v>0</v>
      </c>
      <c r="F67" s="25">
        <v>0</v>
      </c>
      <c r="G67" s="25">
        <v>0</v>
      </c>
      <c r="H67" s="25">
        <v>0</v>
      </c>
      <c r="R67" s="3">
        <v>0</v>
      </c>
    </row>
    <row r="68" spans="1:18" ht="30" outlineLevel="1" x14ac:dyDescent="0.25">
      <c r="A68" s="24" t="str">
        <f>+[3]Gastos!A678</f>
        <v>2.8.2</v>
      </c>
      <c r="B68" s="25" t="str">
        <f>+[3]Gastos!B678</f>
        <v>ADQUISICIÓN DE TÍTULOS VALORES REPRESENTATIVOS DE DEUDA</v>
      </c>
      <c r="C68" s="25"/>
      <c r="D68" s="22" t="s">
        <v>82</v>
      </c>
      <c r="E68" s="25">
        <v>0</v>
      </c>
      <c r="F68" s="25">
        <v>0</v>
      </c>
      <c r="G68" s="25">
        <v>0</v>
      </c>
      <c r="H68" s="25">
        <v>0</v>
      </c>
      <c r="R68" s="3">
        <v>0</v>
      </c>
    </row>
    <row r="69" spans="1:18" x14ac:dyDescent="0.25">
      <c r="A69" s="34">
        <f>+[3]Gastos!A716</f>
        <v>2.9</v>
      </c>
      <c r="B69" s="35" t="str">
        <f>+[3]Gastos!B716</f>
        <v>GASTOS FINANCIEROS</v>
      </c>
      <c r="C69" s="35"/>
      <c r="D69" s="17" t="s">
        <v>83</v>
      </c>
      <c r="E69" s="26">
        <v>1060601298.0523893</v>
      </c>
      <c r="F69" s="26">
        <v>1941714.44</v>
      </c>
      <c r="G69" s="26">
        <v>98350814.420000017</v>
      </c>
      <c r="H69" s="26">
        <v>73048021.920000002</v>
      </c>
      <c r="I69" s="26">
        <v>0</v>
      </c>
      <c r="J69" s="26">
        <v>0</v>
      </c>
      <c r="K69" s="26">
        <v>0</v>
      </c>
      <c r="L69" s="26">
        <v>0</v>
      </c>
      <c r="M69" s="26">
        <v>0</v>
      </c>
      <c r="N69" s="26">
        <v>0</v>
      </c>
      <c r="O69" s="26">
        <v>0</v>
      </c>
      <c r="P69" s="26">
        <v>0</v>
      </c>
      <c r="Q69" s="26">
        <v>0</v>
      </c>
      <c r="R69" s="27">
        <v>173340550.78000003</v>
      </c>
    </row>
    <row r="70" spans="1:18" outlineLevel="1" x14ac:dyDescent="0.25">
      <c r="A70" s="24" t="str">
        <f>+[3]Gastos!A717</f>
        <v>2.9.1</v>
      </c>
      <c r="B70" s="25" t="str">
        <f>+[3]Gastos!B717</f>
        <v>INTERESES DE LA DEUDA PÚBLICA INTERNA</v>
      </c>
      <c r="C70" s="25"/>
      <c r="D70" s="22" t="s">
        <v>84</v>
      </c>
      <c r="E70" s="25">
        <v>1060601298.0523893</v>
      </c>
      <c r="F70" s="25">
        <v>1941714.44</v>
      </c>
      <c r="G70" s="25">
        <v>98350814.420000017</v>
      </c>
      <c r="H70" s="25">
        <v>73048021.920000002</v>
      </c>
      <c r="R70" s="3">
        <v>173340550.78000003</v>
      </c>
    </row>
    <row r="71" spans="1:18" outlineLevel="1" x14ac:dyDescent="0.25">
      <c r="A71" s="24" t="str">
        <f>+[3]Gastos!A724</f>
        <v>2.9.2</v>
      </c>
      <c r="B71" s="25" t="str">
        <f>+[3]Gastos!B724</f>
        <v>INTERESES DE LA DEUDA PUBLICA EXTERNA</v>
      </c>
      <c r="C71" s="25"/>
      <c r="D71" s="22" t="s">
        <v>85</v>
      </c>
      <c r="E71" s="25">
        <v>0</v>
      </c>
      <c r="F71" s="25">
        <v>0</v>
      </c>
      <c r="G71" s="25">
        <v>0</v>
      </c>
      <c r="H71" s="25">
        <v>0</v>
      </c>
      <c r="R71" s="3">
        <v>0</v>
      </c>
    </row>
    <row r="72" spans="1:18" ht="30" outlineLevel="1" x14ac:dyDescent="0.25">
      <c r="A72" s="24" t="str">
        <f>+[3]Gastos!A734</f>
        <v>2.9.4</v>
      </c>
      <c r="B72" s="25" t="str">
        <f>+[3]Gastos!B734</f>
        <v>COMISIONES Y OTROS GASTOS BANCARIOS DE LA DEUDA PÚBLICA</v>
      </c>
      <c r="C72" s="25"/>
      <c r="D72" s="22" t="s">
        <v>86</v>
      </c>
      <c r="E72" s="25">
        <v>0</v>
      </c>
      <c r="F72" s="25">
        <v>0</v>
      </c>
      <c r="G72" s="25">
        <v>0</v>
      </c>
      <c r="H72" s="25">
        <v>0</v>
      </c>
      <c r="R72" s="3">
        <v>0</v>
      </c>
    </row>
    <row r="73" spans="1:18" x14ac:dyDescent="0.25">
      <c r="D73" s="36" t="s">
        <v>87</v>
      </c>
      <c r="E73" s="37">
        <v>51449274986.456261</v>
      </c>
      <c r="F73" s="37">
        <v>3462958825.6709671</v>
      </c>
      <c r="G73" s="37">
        <v>3779781812.9035497</v>
      </c>
      <c r="H73" s="37">
        <v>3479797288.2168813</v>
      </c>
      <c r="I73" s="37">
        <v>0</v>
      </c>
      <c r="J73" s="37">
        <v>0</v>
      </c>
      <c r="K73" s="37">
        <v>0</v>
      </c>
      <c r="L73" s="37">
        <v>0</v>
      </c>
      <c r="M73" s="37">
        <v>0</v>
      </c>
      <c r="N73" s="37">
        <v>0</v>
      </c>
      <c r="O73" s="37">
        <v>0</v>
      </c>
      <c r="P73" s="37">
        <v>0</v>
      </c>
      <c r="Q73" s="37">
        <v>0</v>
      </c>
      <c r="R73" s="38">
        <v>10722537926.791397</v>
      </c>
    </row>
    <row r="74" spans="1:18" x14ac:dyDescent="0.25">
      <c r="D74" s="39"/>
      <c r="E74" s="25"/>
      <c r="F74" s="25"/>
    </row>
    <row r="75" spans="1:18" x14ac:dyDescent="0.25">
      <c r="D75" s="13" t="s">
        <v>88</v>
      </c>
      <c r="E75" s="40"/>
      <c r="F75" s="41"/>
    </row>
    <row r="76" spans="1:18" x14ac:dyDescent="0.25">
      <c r="A76" s="42">
        <f>+[3]Financiamiento!A135</f>
        <v>4.0999999999999996</v>
      </c>
      <c r="B76" s="3" t="str">
        <f>+[3]Financiamiento!B135</f>
        <v>Incremento de activos financieros</v>
      </c>
      <c r="C76" s="3"/>
      <c r="D76" s="17" t="s">
        <v>89</v>
      </c>
      <c r="E76" s="43">
        <v>7268800000</v>
      </c>
      <c r="F76" s="44">
        <v>0</v>
      </c>
      <c r="G76" s="44">
        <v>0</v>
      </c>
      <c r="H76" s="44">
        <v>0</v>
      </c>
      <c r="I76" s="44">
        <v>0</v>
      </c>
      <c r="J76" s="44">
        <v>0</v>
      </c>
      <c r="K76" s="44">
        <v>0</v>
      </c>
      <c r="L76" s="44">
        <v>0</v>
      </c>
      <c r="M76" s="44">
        <v>0</v>
      </c>
      <c r="N76" s="44">
        <v>0</v>
      </c>
      <c r="O76" s="44">
        <v>0</v>
      </c>
      <c r="P76" s="44">
        <v>0</v>
      </c>
      <c r="Q76" s="44">
        <v>0</v>
      </c>
      <c r="R76" s="45">
        <v>0</v>
      </c>
    </row>
    <row r="77" spans="1:18" ht="30" x14ac:dyDescent="0.25">
      <c r="A77" s="46" t="str">
        <f>+[3]Financiamiento!A136</f>
        <v>4.1.1</v>
      </c>
      <c r="B77" s="3" t="str">
        <f>+[3]Financiamiento!B136</f>
        <v>Incremento de activos financieros corrientes</v>
      </c>
      <c r="C77" s="3"/>
      <c r="D77" s="22" t="s">
        <v>90</v>
      </c>
      <c r="E77" s="3">
        <v>7268800000</v>
      </c>
      <c r="F77" s="3"/>
      <c r="R77" s="47">
        <v>0</v>
      </c>
    </row>
    <row r="78" spans="1:18" ht="30" x14ac:dyDescent="0.25">
      <c r="A78" s="1" t="str">
        <f>+[3]Financiamiento!A157</f>
        <v>4.1.2</v>
      </c>
      <c r="B78" s="1" t="str">
        <f>+[3]Financiamiento!B157</f>
        <v>Incremento de activos financieros no corrientes</v>
      </c>
      <c r="D78" s="22" t="s">
        <v>91</v>
      </c>
      <c r="E78" s="48">
        <v>0</v>
      </c>
      <c r="F78" s="48">
        <v>0</v>
      </c>
      <c r="R78" s="47">
        <v>0</v>
      </c>
    </row>
    <row r="79" spans="1:18" x14ac:dyDescent="0.25">
      <c r="A79" s="1">
        <f>+[3]Financiamiento!A193</f>
        <v>4.2</v>
      </c>
      <c r="B79" s="1" t="str">
        <f>+[3]Financiamiento!B193</f>
        <v>Disminución de pasivos</v>
      </c>
      <c r="D79" s="17" t="s">
        <v>92</v>
      </c>
      <c r="E79" s="27">
        <v>7268800000</v>
      </c>
      <c r="F79" s="27">
        <v>9864182828.0260735</v>
      </c>
      <c r="G79" s="27">
        <v>980204291.05975461</v>
      </c>
      <c r="H79" s="27">
        <v>2311774798.0746388</v>
      </c>
      <c r="I79" s="27">
        <v>0</v>
      </c>
      <c r="J79" s="27">
        <v>0</v>
      </c>
      <c r="K79" s="27">
        <v>0</v>
      </c>
      <c r="L79" s="27">
        <v>0</v>
      </c>
      <c r="M79" s="27">
        <v>0</v>
      </c>
      <c r="N79" s="27">
        <v>0</v>
      </c>
      <c r="O79" s="27">
        <v>0</v>
      </c>
      <c r="P79" s="27">
        <v>0</v>
      </c>
      <c r="Q79" s="27">
        <v>0</v>
      </c>
      <c r="R79" s="27">
        <v>13156161917.160467</v>
      </c>
    </row>
    <row r="80" spans="1:18" x14ac:dyDescent="0.25">
      <c r="A80" s="3" t="str">
        <f>+[3]Financiamiento!A194</f>
        <v>4.2.1</v>
      </c>
      <c r="B80" s="3" t="str">
        <f>+[3]Financiamiento!B194</f>
        <v>Disminución de pasivos corrientes</v>
      </c>
      <c r="C80" s="3"/>
      <c r="D80" s="22" t="s">
        <v>93</v>
      </c>
      <c r="E80" s="3">
        <v>7268800000</v>
      </c>
      <c r="F80" s="3">
        <v>9864182828.0260735</v>
      </c>
      <c r="G80" s="3">
        <v>980204291.05975461</v>
      </c>
      <c r="H80" s="3">
        <v>2311774798.0746388</v>
      </c>
      <c r="R80" s="3">
        <v>13156161917.160467</v>
      </c>
    </row>
    <row r="81" spans="1:18" x14ac:dyDescent="0.25">
      <c r="A81" s="1" t="str">
        <f>+[3]Financiamiento!A222</f>
        <v>4.2.2</v>
      </c>
      <c r="B81" s="1" t="str">
        <f>+[3]Financiamiento!B222</f>
        <v>Disminución de pasivos no corrientes</v>
      </c>
      <c r="D81" s="22" t="s">
        <v>94</v>
      </c>
      <c r="E81" s="48">
        <v>0</v>
      </c>
      <c r="F81" s="48">
        <v>0</v>
      </c>
      <c r="R81" s="3">
        <v>0</v>
      </c>
    </row>
    <row r="82" spans="1:18" x14ac:dyDescent="0.25">
      <c r="A82" s="1">
        <f>+[3]Financiamiento!A246</f>
        <v>4.3</v>
      </c>
      <c r="B82" s="1" t="str">
        <f>+[3]Financiamiento!B246</f>
        <v>Disminución de fondos de terceros</v>
      </c>
      <c r="D82" s="17" t="s">
        <v>95</v>
      </c>
      <c r="E82" s="43">
        <v>0</v>
      </c>
      <c r="F82" s="43">
        <v>0</v>
      </c>
      <c r="R82" s="3">
        <v>0</v>
      </c>
    </row>
    <row r="83" spans="1:18" ht="30" x14ac:dyDescent="0.25">
      <c r="A83" s="48" t="str">
        <f>+[3]Financiamiento!A259</f>
        <v>4.3.5</v>
      </c>
      <c r="B83" s="48" t="str">
        <f>+[3]Financiamiento!B259</f>
        <v>Disminución depósitos fondos de terceros</v>
      </c>
      <c r="C83" s="48"/>
      <c r="D83" s="22" t="s">
        <v>96</v>
      </c>
      <c r="E83" s="48">
        <v>0</v>
      </c>
      <c r="F83" s="48">
        <v>0</v>
      </c>
      <c r="R83" s="3">
        <v>0</v>
      </c>
    </row>
    <row r="84" spans="1:18" x14ac:dyDescent="0.25">
      <c r="D84" s="36" t="s">
        <v>97</v>
      </c>
      <c r="E84" s="37">
        <v>0</v>
      </c>
      <c r="F84" s="49">
        <v>9864182828.0260735</v>
      </c>
      <c r="G84" s="49">
        <v>980204291.05975461</v>
      </c>
      <c r="H84" s="49">
        <v>2311774798.0746388</v>
      </c>
      <c r="I84" s="49">
        <v>0</v>
      </c>
      <c r="J84" s="49">
        <v>0</v>
      </c>
      <c r="K84" s="49">
        <v>0</v>
      </c>
      <c r="L84" s="49">
        <v>0</v>
      </c>
      <c r="M84" s="49">
        <v>0</v>
      </c>
      <c r="N84" s="49">
        <v>0</v>
      </c>
      <c r="O84" s="49">
        <v>0</v>
      </c>
      <c r="P84" s="49">
        <v>0</v>
      </c>
      <c r="Q84" s="49">
        <v>0</v>
      </c>
      <c r="R84" s="38">
        <v>13156161917.160467</v>
      </c>
    </row>
    <row r="85" spans="1:18" x14ac:dyDescent="0.25"/>
    <row r="86" spans="1:18" ht="15.75" x14ac:dyDescent="0.25">
      <c r="D86" s="50" t="s">
        <v>98</v>
      </c>
      <c r="E86" s="51">
        <v>51449274986.456261</v>
      </c>
      <c r="F86" s="51">
        <v>13327141653.697041</v>
      </c>
      <c r="G86" s="51">
        <v>4759986103.9633045</v>
      </c>
      <c r="H86" s="51">
        <v>5791572086.2915201</v>
      </c>
      <c r="I86" s="51">
        <v>0</v>
      </c>
      <c r="J86" s="51">
        <v>0</v>
      </c>
      <c r="K86" s="51">
        <v>0</v>
      </c>
      <c r="L86" s="51">
        <v>0</v>
      </c>
      <c r="M86" s="51">
        <v>0</v>
      </c>
      <c r="N86" s="51">
        <v>0</v>
      </c>
      <c r="O86" s="51">
        <v>0</v>
      </c>
      <c r="P86" s="51">
        <v>0</v>
      </c>
      <c r="Q86" s="51">
        <v>0</v>
      </c>
      <c r="R86" s="51">
        <v>23878699843.951866</v>
      </c>
    </row>
    <row r="87" spans="1:18" x14ac:dyDescent="0.25">
      <c r="D87" s="4" t="s">
        <v>99</v>
      </c>
      <c r="E87" s="52" t="s">
        <v>100</v>
      </c>
    </row>
    <row r="88" spans="1:18" x14ac:dyDescent="0.25">
      <c r="D88" s="4" t="s">
        <v>101</v>
      </c>
      <c r="E88" s="53">
        <v>43558</v>
      </c>
    </row>
    <row r="89" spans="1:18" x14ac:dyDescent="0.25">
      <c r="D89" s="4" t="s">
        <v>102</v>
      </c>
      <c r="E89" s="53">
        <v>43558</v>
      </c>
    </row>
    <row r="90" spans="1:18" x14ac:dyDescent="0.25">
      <c r="E90" s="3"/>
    </row>
    <row r="91" spans="1:18" hidden="1" x14ac:dyDescent="0.25">
      <c r="E91" s="25"/>
    </row>
    <row r="92" spans="1:18" hidden="1" x14ac:dyDescent="0.25"/>
    <row r="93" spans="1:18" hidden="1" x14ac:dyDescent="0.25"/>
    <row r="94" spans="1:18" hidden="1" x14ac:dyDescent="0.25"/>
    <row r="95" spans="1:18" hidden="1" x14ac:dyDescent="0.25">
      <c r="F95" s="25"/>
    </row>
  </sheetData>
  <mergeCells count="4">
    <mergeCell ref="C1:D1"/>
    <mergeCell ref="C2:D2"/>
    <mergeCell ref="C3:D3"/>
    <mergeCell ref="C4:D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opLeftCell="B1" workbookViewId="0">
      <selection activeCell="B52" sqref="A52:XFD1048576"/>
    </sheetView>
  </sheetViews>
  <sheetFormatPr baseColWidth="10" defaultColWidth="0" defaultRowHeight="12.75" zeroHeight="1" x14ac:dyDescent="0.2"/>
  <cols>
    <col min="1" max="8" width="11.42578125" customWidth="1"/>
    <col min="9" max="16384" width="11.42578125" hidden="1"/>
  </cols>
  <sheetData>
    <row r="1" x14ac:dyDescent="0.2"/>
    <row r="2" x14ac:dyDescent="0.2"/>
    <row r="3" x14ac:dyDescent="0.2"/>
    <row r="4" x14ac:dyDescent="0.2"/>
    <row r="5" x14ac:dyDescent="0.2"/>
    <row r="6" x14ac:dyDescent="0.2"/>
    <row r="7" x14ac:dyDescent="0.2"/>
    <row r="8" x14ac:dyDescent="0.2"/>
    <row r="9" x14ac:dyDescent="0.2"/>
    <row r="10" x14ac:dyDescent="0.2"/>
    <row r="11" x14ac:dyDescent="0.2"/>
    <row r="12" x14ac:dyDescent="0.2"/>
    <row r="13" x14ac:dyDescent="0.2"/>
    <row r="14" x14ac:dyDescent="0.2"/>
    <row r="15" x14ac:dyDescent="0.2"/>
    <row r="16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 Ejecución </vt:lpstr>
      <vt:lpstr>Certificación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Raymundo Mercedes</dc:creator>
  <cp:lastModifiedBy>Mariel Romero Rojas</cp:lastModifiedBy>
  <dcterms:created xsi:type="dcterms:W3CDTF">2019-04-05T15:26:45Z</dcterms:created>
  <dcterms:modified xsi:type="dcterms:W3CDTF">2019-04-05T15:39:16Z</dcterms:modified>
</cp:coreProperties>
</file>