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Agosto\"/>
    </mc:Choice>
  </mc:AlternateContent>
  <xr:revisionPtr revIDLastSave="0" documentId="13_ncr:1_{57A7047F-C6B0-4BD4-8FEB-1C0D9F548AC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8_2023" sheetId="1" r:id="rId1"/>
    <sheet name="Certifica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<sst xmlns="http://schemas.openxmlformats.org/spreadsheetml/2006/main" count="60" uniqueCount="57">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</sst>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2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323145</xdr:colOff>
      <xdr:row>42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CF261A-8FA9-4D86-8986-7B7771074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57145" cy="803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7" workbookViewId="0">
      <selection activeCell="G34" sqref="G34:G39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9" t="s">
        <v>52</v>
      </c>
      <c r="D1" s="9"/>
      <c r="F1" s="9" t="s">
        <v>52</v>
      </c>
      <c r="G1" s="9"/>
    </row>
    <row r="2" spans="3:7" ht="18.75" x14ac:dyDescent="0.3">
      <c r="C2" s="10" t="s">
        <v>53</v>
      </c>
      <c r="D2" s="10"/>
      <c r="F2" s="10" t="s">
        <v>55</v>
      </c>
      <c r="G2" s="10"/>
    </row>
    <row r="3" spans="3:7" x14ac:dyDescent="0.25">
      <c r="C3" s="11" t="s">
        <v>56</v>
      </c>
      <c r="D3" s="11"/>
      <c r="F3" s="11" t="s">
        <v>56</v>
      </c>
      <c r="G3" s="11"/>
    </row>
    <row r="4" spans="3:7" x14ac:dyDescent="0.25">
      <c r="C4" s="11" t="s">
        <v>54</v>
      </c>
      <c r="D4" s="11"/>
      <c r="F4" s="11" t="s">
        <v>54</v>
      </c>
      <c r="G4" s="11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3325645676.7600002</v>
      </c>
      <c r="F10" t="s">
        <v>24</v>
      </c>
      <c r="G10" s="1">
        <v>278009294.63999999</v>
      </c>
    </row>
    <row r="11" spans="3:7" ht="22.5" customHeight="1" x14ac:dyDescent="0.25">
      <c r="C11" t="s">
        <v>3</v>
      </c>
      <c r="D11" s="1">
        <v>884116171.09000003</v>
      </c>
      <c r="F11" t="s">
        <v>25</v>
      </c>
    </row>
    <row r="12" spans="3:7" ht="21" customHeight="1" x14ac:dyDescent="0.25">
      <c r="C12" t="s">
        <v>4</v>
      </c>
      <c r="D12" s="1">
        <v>8572492356.96</v>
      </c>
      <c r="F12" t="s">
        <v>26</v>
      </c>
      <c r="G12" s="1">
        <v>1044756865.95</v>
      </c>
    </row>
    <row r="13" spans="3:7" x14ac:dyDescent="0.25">
      <c r="C13" t="s">
        <v>5</v>
      </c>
      <c r="D13" s="1">
        <v>2605391028.5500002</v>
      </c>
      <c r="F13" t="s">
        <v>27</v>
      </c>
      <c r="G13" s="1">
        <v>11085262705.65</v>
      </c>
    </row>
    <row r="14" spans="3:7" x14ac:dyDescent="0.25">
      <c r="C14" t="s">
        <v>6</v>
      </c>
      <c r="D14" s="1">
        <v>2301310167.5900002</v>
      </c>
      <c r="F14" t="s">
        <v>28</v>
      </c>
      <c r="G14" s="1">
        <v>28665179685.330002</v>
      </c>
    </row>
    <row r="15" spans="3:7" x14ac:dyDescent="0.25">
      <c r="C15" s="3" t="s">
        <v>7</v>
      </c>
      <c r="D15" s="1">
        <v>13479193553.1</v>
      </c>
      <c r="F15" t="s">
        <v>29</v>
      </c>
      <c r="G15" s="1">
        <v>179478991.15000001</v>
      </c>
    </row>
    <row r="16" spans="3:7" ht="18" customHeight="1" x14ac:dyDescent="0.25">
      <c r="C16" t="s">
        <v>8</v>
      </c>
      <c r="D16" s="1">
        <v>482945656.50999999</v>
      </c>
      <c r="F16" t="s">
        <v>30</v>
      </c>
      <c r="G16" s="1">
        <v>1626026335.6900001</v>
      </c>
    </row>
    <row r="17" spans="3:7" ht="18" customHeight="1" x14ac:dyDescent="0.25">
      <c r="C17" t="s">
        <v>9</v>
      </c>
      <c r="D17" s="1">
        <v>1280218450.6400001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+D10+D15+D16+D17+D11</f>
        <v>19452119508.099998</v>
      </c>
      <c r="F20" s="3" t="s">
        <v>33</v>
      </c>
      <c r="G20" s="4">
        <f>SUM(G10:G19)</f>
        <v>46590517313.070007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-518471736.22000003</v>
      </c>
      <c r="F25" t="s">
        <v>36</v>
      </c>
      <c r="G25" s="1">
        <v>313943823.37</v>
      </c>
    </row>
    <row r="26" spans="3:7" ht="21" customHeight="1" x14ac:dyDescent="0.25">
      <c r="C26" t="s">
        <v>15</v>
      </c>
      <c r="D26" s="1">
        <v>36585685320.540001</v>
      </c>
      <c r="F26" t="s">
        <v>37</v>
      </c>
      <c r="G26" s="1">
        <v>940596033.09000003</v>
      </c>
    </row>
    <row r="27" spans="3:7" x14ac:dyDescent="0.25">
      <c r="C27" t="s">
        <v>16</v>
      </c>
      <c r="D27" s="1">
        <v>-11763062212.18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24822623108.360001</v>
      </c>
      <c r="F28" t="s">
        <v>39</v>
      </c>
      <c r="G28" s="1">
        <v>3357843057.6700001</v>
      </c>
    </row>
    <row r="29" spans="3:7" ht="21" customHeight="1" x14ac:dyDescent="0.25">
      <c r="C29" t="s">
        <v>18</v>
      </c>
      <c r="D29" s="1">
        <v>5619889848.2799997</v>
      </c>
      <c r="F29" t="s">
        <v>40</v>
      </c>
      <c r="G29" s="1">
        <v>10756491685.48</v>
      </c>
    </row>
    <row r="30" spans="3:7" x14ac:dyDescent="0.25">
      <c r="C30" t="s">
        <v>19</v>
      </c>
      <c r="D30" s="1">
        <v>123464783.64</v>
      </c>
      <c r="F30" s="3" t="s">
        <v>41</v>
      </c>
      <c r="G30" s="7">
        <f>SUM(G24:G29)</f>
        <v>15368874599.610001</v>
      </c>
    </row>
    <row r="31" spans="3:7" ht="18" customHeight="1" x14ac:dyDescent="0.25">
      <c r="C31" s="3" t="s">
        <v>20</v>
      </c>
      <c r="D31" s="4">
        <f>+D29+D30</f>
        <v>5743354631.9200001</v>
      </c>
      <c r="F31" s="3" t="s">
        <v>42</v>
      </c>
      <c r="G31" s="6">
        <f>+G20+G30</f>
        <v>61959391912.680008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49499625512.159996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66785281408.300003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-84497576680.610001</v>
      </c>
    </row>
    <row r="39" spans="3:7" x14ac:dyDescent="0.25">
      <c r="F39" t="s">
        <v>49</v>
      </c>
      <c r="G39" s="1">
        <v>1761284542.9300001</v>
      </c>
    </row>
    <row r="40" spans="3:7" ht="18" customHeight="1" x14ac:dyDescent="0.25">
      <c r="F40" s="3" t="s">
        <v>50</v>
      </c>
      <c r="G40" s="4">
        <f>SUM(G34:G39)</f>
        <v>-12459766400.519997</v>
      </c>
    </row>
    <row r="41" spans="3:7" ht="18" customHeight="1" thickBot="1" x14ac:dyDescent="0.3">
      <c r="F41" s="3" t="s">
        <v>51</v>
      </c>
      <c r="G41" s="5">
        <f>+G31+G40</f>
        <v>49499625512.160011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4B5F-AEE3-4733-BC97-73545E1B4C89}">
  <dimension ref="A1"/>
  <sheetViews>
    <sheetView workbookViewId="0">
      <selection activeCell="L37" sqref="L37"/>
    </sheetView>
  </sheetViews>
  <sheetFormatPr baseColWidth="10" defaultRowHeight="15" x14ac:dyDescent="0.25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08_2023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2023-09-11T14:25:45Z</cp:lastPrinted>
  <dcterms:created xsi:type="dcterms:W3CDTF">2019-05-03T16:25:33Z</dcterms:created>
  <dcterms:modified xsi:type="dcterms:W3CDTF">2023-09-11T14:25:49Z</dcterms:modified>
</cp:coreProperties>
</file>