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Septiembre\"/>
    </mc:Choice>
  </mc:AlternateContent>
  <xr:revisionPtr revIDLastSave="0" documentId="13_ncr:1_{1F7BAA2D-5753-48F4-9139-5FDD3A1BAEE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Bce Gral Acts y Pasivs 09_2022" sheetId="1" r:id="rId1"/>
    <sheet name="Certificación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<sst xmlns="http://schemas.openxmlformats.org/spreadsheetml/2006/main" count="60" uniqueCount="57">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</sst>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5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4" fontId="0" fillId="0" borderId="10" xfId="0" applyNumberFormat="1" applyBorder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7</xdr:col>
      <xdr:colOff>695324</xdr:colOff>
      <xdr:row>41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6D3E1-85E2-468C-8AC8-1453627A2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010274" cy="792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B28" workbookViewId="0">
      <selection activeCell="G46" sqref="G46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1091106167.5699999</v>
      </c>
      <c r="F10" t="s">
        <v>24</v>
      </c>
      <c r="G10" s="1">
        <v>-631814799.97000003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7713257683.8800001</v>
      </c>
      <c r="F12" t="s">
        <v>26</v>
      </c>
      <c r="G12" s="1">
        <v>632157894.55999994</v>
      </c>
    </row>
    <row r="13" spans="3:7" x14ac:dyDescent="0.25">
      <c r="C13" t="s">
        <v>5</v>
      </c>
      <c r="D13" s="1">
        <v>2428438122.5999999</v>
      </c>
      <c r="F13" t="s">
        <v>27</v>
      </c>
      <c r="G13" s="1">
        <v>3989359986.2199998</v>
      </c>
    </row>
    <row r="14" spans="3:7" x14ac:dyDescent="0.25">
      <c r="C14" t="s">
        <v>6</v>
      </c>
      <c r="D14" s="1">
        <v>2355491037.2600002</v>
      </c>
      <c r="F14" t="s">
        <v>28</v>
      </c>
      <c r="G14" s="1">
        <v>33396160229.470001</v>
      </c>
    </row>
    <row r="15" spans="3:7" x14ac:dyDescent="0.25">
      <c r="C15" s="3" t="s">
        <v>7</v>
      </c>
      <c r="D15" s="4">
        <f>SUM(D12:D14)</f>
        <v>12497186843.74</v>
      </c>
      <c r="F15" t="s">
        <v>29</v>
      </c>
      <c r="G15" s="1">
        <v>170523315.38</v>
      </c>
    </row>
    <row r="16" spans="3:7" ht="18" customHeight="1" x14ac:dyDescent="0.25">
      <c r="C16" t="s">
        <v>8</v>
      </c>
      <c r="D16" s="1">
        <v>333338085.73000002</v>
      </c>
      <c r="F16" t="s">
        <v>30</v>
      </c>
      <c r="G16" s="1">
        <v>1206720963.3599999</v>
      </c>
    </row>
    <row r="17" spans="3:7" ht="18" customHeight="1" x14ac:dyDescent="0.25">
      <c r="C17" t="s">
        <v>9</v>
      </c>
      <c r="D17" s="1">
        <v>1424728870.26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15346359967.299999</v>
      </c>
      <c r="F20" s="3" t="s">
        <v>33</v>
      </c>
      <c r="G20" s="4">
        <f>SUM(G10:G19)</f>
        <v>40923928660.759995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-588674619.57000005</v>
      </c>
      <c r="F25" t="s">
        <v>36</v>
      </c>
      <c r="G25" s="1">
        <v>317507362.63</v>
      </c>
    </row>
    <row r="26" spans="3:7" ht="21" customHeight="1" x14ac:dyDescent="0.25">
      <c r="C26" t="s">
        <v>15</v>
      </c>
      <c r="D26" s="1">
        <v>35331362027.290001</v>
      </c>
      <c r="F26" t="s">
        <v>37</v>
      </c>
      <c r="G26" s="1">
        <v>3470905013.71</v>
      </c>
    </row>
    <row r="27" spans="3:7" x14ac:dyDescent="0.25">
      <c r="C27" t="s">
        <v>16</v>
      </c>
      <c r="D27" s="1">
        <v>-10686500408.110001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24644861619.18</v>
      </c>
      <c r="F28" t="s">
        <v>39</v>
      </c>
      <c r="G28" s="1">
        <v>3247474946.1399999</v>
      </c>
    </row>
    <row r="29" spans="3:7" ht="21" customHeight="1" x14ac:dyDescent="0.25">
      <c r="C29" t="s">
        <v>18</v>
      </c>
      <c r="D29" s="1">
        <v>5341733127.0799999</v>
      </c>
      <c r="F29" t="s">
        <v>40</v>
      </c>
      <c r="G29" s="1">
        <v>26389853007.049999</v>
      </c>
    </row>
    <row r="30" spans="3:7" x14ac:dyDescent="0.25">
      <c r="C30" t="s">
        <v>19</v>
      </c>
      <c r="D30" s="1">
        <v>135800377.65000001</v>
      </c>
      <c r="F30" s="3" t="s">
        <v>41</v>
      </c>
      <c r="G30" s="9">
        <f>SUM(G24:G29)</f>
        <v>33425740329.529999</v>
      </c>
    </row>
    <row r="31" spans="3:7" ht="18" customHeight="1" x14ac:dyDescent="0.25">
      <c r="C31" s="3" t="s">
        <v>20</v>
      </c>
      <c r="D31" s="4">
        <f>+D29+D30</f>
        <v>5477533504.7299995</v>
      </c>
      <c r="F31" s="3" t="s">
        <v>42</v>
      </c>
      <c r="G31" s="8">
        <f>+G20+G30</f>
        <v>74349668990.289993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44880080471.639999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55973835141.980003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-85153267975.089996</v>
      </c>
    </row>
    <row r="39" spans="3:7" x14ac:dyDescent="0.25">
      <c r="F39" t="s">
        <v>49</v>
      </c>
      <c r="G39" s="14">
        <v>-3781400014.4000001</v>
      </c>
    </row>
    <row r="40" spans="3:7" ht="18" customHeight="1" x14ac:dyDescent="0.25">
      <c r="F40" s="3" t="s">
        <v>50</v>
      </c>
      <c r="G40" s="4">
        <f>SUM(G34:G39)</f>
        <v>-29469588518.649994</v>
      </c>
    </row>
    <row r="41" spans="3:7" ht="18" customHeight="1" thickBot="1" x14ac:dyDescent="0.3">
      <c r="F41" s="3" t="s">
        <v>51</v>
      </c>
      <c r="G41" s="6">
        <f>+G31+G40</f>
        <v>44880080471.639999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2EC8-22EF-44F6-9675-758D96722DAD}">
  <dimension ref="A1"/>
  <sheetViews>
    <sheetView workbookViewId="0">
      <selection activeCell="R21" sqref="R21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09_2022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2022-10-17T22:15:00Z</dcterms:modified>
</cp:coreProperties>
</file>