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irección de Planificación y Control de Gestión\Info Portal Web\2. Presupuesto (mensual, Anual)\2021\11. Noviembre\"/>
    </mc:Choice>
  </mc:AlternateContent>
  <xr:revisionPtr revIDLastSave="0" documentId="8_{5EB62335-C0B9-4120-84D3-96D2D74AFAED}" xr6:coauthVersionLast="47" xr6:coauthVersionMax="47" xr10:uidLastSave="{00000000-0000-0000-0000-000000000000}"/>
  <bookViews>
    <workbookView xWindow="-120" yWindow="-120" windowWidth="20730" windowHeight="11160" xr2:uid="{0F59984D-0197-4949-A99C-925809909024}"/>
  </bookViews>
  <sheets>
    <sheet name="Presupuesto" sheetId="1" r:id="rId1"/>
    <sheet name="Certificación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SRT11" hidden="1">{"Minpmon",#N/A,FALSE,"Monthinput"}</definedName>
    <definedName name="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SRT11" hidden="1">{"Minpmon",#N/A,FALSE,"Monthinput"}</definedName>
    <definedName name="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SRT11" hidden="1">{"Minpmon",#N/A,FALSE,"Monthinput"}</definedName>
    <definedName name="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SRT11" hidden="1">{"Minpmon",#N/A,FALSE,"Monthinput"}</definedName>
    <definedName name="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SRT11" hidden="1">{"Minpmon",#N/A,FALSE,"Monthinput"}</definedName>
    <definedName name="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SRT11" hidden="1">{"Minpmon",#N/A,FALSE,"Monthinput"}</definedName>
    <definedName name="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SRT11" hidden="1">{"Minpmon",#N/A,FALSE,"Monthinput"}</definedName>
    <definedName name="__123Graph_A" localSheetId="0" hidden="1">#REF!</definedName>
    <definedName name="__123Graph_A" hidden="1">#REF!</definedName>
    <definedName name="__123Graph_AChart1" localSheetId="0" hidden="1">[1]IN_Cable!#REF!</definedName>
    <definedName name="__123Graph_AChart1" hidden="1">[1]IN_Cable!#REF!</definedName>
    <definedName name="__123Graph_AChart2" localSheetId="0" hidden="1">[1]IN_Cable!#REF!</definedName>
    <definedName name="__123Graph_AChart2" hidden="1">[1]IN_Cable!#REF!</definedName>
    <definedName name="__123Graph_AChart3" localSheetId="0" hidden="1">[1]IN_Cable!#REF!</definedName>
    <definedName name="__123Graph_AChart3" hidden="1">[1]IN_Cable!#REF!</definedName>
    <definedName name="__123Graph_AChart4" localSheetId="0" hidden="1">[1]IN_Cable!#REF!</definedName>
    <definedName name="__123Graph_AChart4" hidden="1">[1]IN_Cable!#REF!</definedName>
    <definedName name="__123Graph_AChart5" localSheetId="0" hidden="1">[1]IN_Cable!#REF!</definedName>
    <definedName name="__123Graph_AChart5" hidden="1">[1]IN_Cable!#REF!</definedName>
    <definedName name="__123Graph_AChart6" localSheetId="0" hidden="1">[1]IN_Cable!#REF!</definedName>
    <definedName name="__123Graph_AChart6" hidden="1">[1]IN_Cable!#REF!</definedName>
    <definedName name="__123Graph_AChart7" localSheetId="0" hidden="1">[1]IN_Cable!#REF!</definedName>
    <definedName name="__123Graph_AChart7" hidden="1">[1]IN_Cable!#REF!</definedName>
    <definedName name="__123Graph_ACurrent" localSheetId="0" hidden="1">[1]IN_Cable!#REF!</definedName>
    <definedName name="__123Graph_ACurrent" hidden="1">[1]IN_Cable!#REF!</definedName>
    <definedName name="__123Graph_ADEBT" localSheetId="0" hidden="1">#REF!</definedName>
    <definedName name="__123Graph_ADEBT" hidden="1">#REF!</definedName>
    <definedName name="__123Graph_ADIFFERENTIAL" localSheetId="0" hidden="1">[2]TAB25b!#REF!</definedName>
    <definedName name="__123Graph_ADIFFERENTIAL" hidden="1">[2]TAB25b!#REF!</definedName>
    <definedName name="__123Graph_AINTEREST" localSheetId="0" hidden="1">[2]TAB25b!#REF!</definedName>
    <definedName name="__123Graph_AINTEREST" hidden="1">[2]TAB25b!#REF!</definedName>
    <definedName name="__123Graph_ASPREAD" localSheetId="0" hidden="1">[2]TAB25b!#REF!</definedName>
    <definedName name="__123Graph_ASPREAD" hidden="1">[2]TAB25b!#REF!</definedName>
    <definedName name="__123Graph_B" localSheetId="0" hidden="1">[3]C!#REF!</definedName>
    <definedName name="__123Graph_B" hidden="1">[3]C!#REF!</definedName>
    <definedName name="__123Graph_BCurrent" localSheetId="0" hidden="1">[4]G!#REF!</definedName>
    <definedName name="__123Graph_BCurrent" hidden="1">[4]G!#REF!</definedName>
    <definedName name="__123Graph_BDEBT" localSheetId="0" hidden="1">#REF!</definedName>
    <definedName name="__123Graph_BDEBT" hidden="1">#REF!</definedName>
    <definedName name="__123Graph_BINTEREST" localSheetId="0" hidden="1">[2]TAB25b!#REF!</definedName>
    <definedName name="__123Graph_BINTEREST" hidden="1">[2]TAB25b!#REF!</definedName>
    <definedName name="__123Graph_C" localSheetId="0" hidden="1">[3]C!#REF!</definedName>
    <definedName name="__123Graph_C" hidden="1">[3]C!#REF!</definedName>
    <definedName name="__123Graph_D" hidden="1">'[5]shared data'!$B$7937:$C$7937</definedName>
    <definedName name="__123Graph_E" localSheetId="0" hidden="1">[3]C!#REF!</definedName>
    <definedName name="__123Graph_E" hidden="1">[3]C!#REF!</definedName>
    <definedName name="__123Graph_F" localSheetId="0" hidden="1">[3]C!#REF!</definedName>
    <definedName name="__123Graph_F" hidden="1">[3]C!#REF!</definedName>
    <definedName name="__123Graph_X" hidden="1">'[5]shared data'!$B$7901:$C$7901</definedName>
    <definedName name="__123Graph_XDIFFERENTIAL" localSheetId="0" hidden="1">[2]TAB25b!#REF!</definedName>
    <definedName name="__123Graph_XDIFFERENTIAL" hidden="1">[2]TAB25b!#REF!</definedName>
    <definedName name="__123Graph_XSPREAD" localSheetId="0" hidden="1">[2]TAB25b!#REF!</definedName>
    <definedName name="__123Graph_XSPREAD" hidden="1">[2]TAB25b!#REF!</definedName>
    <definedName name="__IntlFixup" hidden="1">TRUE</definedName>
    <definedName name="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SRT11" hidden="1">{"Minpmon",#N/A,FALSE,"Monthinput"}</definedName>
    <definedName name="_1__123Graph_AChart_1A" localSheetId="0" hidden="1">'[6]Platts Jul-00'!#REF!</definedName>
    <definedName name="_1__123Graph_AChart_1A" hidden="1">'[6]Platts Jul-00'!#REF!</definedName>
    <definedName name="_11__123Graph_AFIG_D" localSheetId="0" hidden="1">#REF!</definedName>
    <definedName name="_11__123Graph_AFIG_D" hidden="1">#REF!</definedName>
    <definedName name="_12__123Graph_AIBA_IBRD" hidden="1">[7]WB!$Q$62:$AK$62</definedName>
    <definedName name="_16__123Graph_ATERMS_OF_TRADE" localSheetId="0" hidden="1">#REF!</definedName>
    <definedName name="_16__123Graph_ATERMS_OF_TRADE" hidden="1">#REF!</definedName>
    <definedName name="_17__123Graph_AWB_ADJ_PRJ" hidden="1">[7]WB!$Q$255:$AK$255</definedName>
    <definedName name="_19__123Graph_BCPI_ER_LOG" localSheetId="0" hidden="1">[7]ER!#REF!</definedName>
    <definedName name="_19__123Graph_BCPI_ER_LOG" hidden="1">[7]ER!#REF!</definedName>
    <definedName name="_2__123Graph_AChart_1A" localSheetId="0" hidden="1">'[8]Platts Jul-00'!#REF!</definedName>
    <definedName name="_2__123Graph_AChart_1A" hidden="1">'[8]Platts Jul-00'!#REF!</definedName>
    <definedName name="_2__123Graph_BChart_1A" localSheetId="0" hidden="1">'[6]Platts Jul-00'!#REF!</definedName>
    <definedName name="_2__123Graph_BChart_1A" hidden="1">'[6]Platts Jul-00'!#REF!</definedName>
    <definedName name="_20__123Graph_BIBA_IBRD" localSheetId="0" hidden="1">[7]WB!#REF!</definedName>
    <definedName name="_20__123Graph_BIBA_IBRD" hidden="1">[7]WB!#REF!</definedName>
    <definedName name="_24__123Graph_BTERMS_OF_TRADE" localSheetId="0" hidden="1">#REF!</definedName>
    <definedName name="_24__123Graph_BTERMS_OF_TRADE" hidden="1">#REF!</definedName>
    <definedName name="_25__123Graph_BWB_ADJ_PRJ" hidden="1">[7]WB!$Q$257:$AK$257</definedName>
    <definedName name="_29__123Graph_XFIG_D" localSheetId="0" hidden="1">#REF!</definedName>
    <definedName name="_29__123Graph_XFIG_D" hidden="1">#REF!</definedName>
    <definedName name="_3__123Graph_AChart_1A" localSheetId="0" hidden="1">'[8]Platts Jul-00'!#REF!</definedName>
    <definedName name="_3__123Graph_AChart_1A" hidden="1">'[8]Platts Jul-00'!#REF!</definedName>
    <definedName name="_30__123Graph_XREALEX_WAGE" localSheetId="0" hidden="1">[9]PRIVATE!#REF!</definedName>
    <definedName name="_30__123Graph_XREALEX_WAGE" hidden="1">[9]PRIVATE!#REF!</definedName>
    <definedName name="_34__123Graph_XTERMS_OF_TRADE" localSheetId="0" hidden="1">#REF!</definedName>
    <definedName name="_34__123Graph_XTERMS_OF_TRADE" hidden="1">#REF!</definedName>
    <definedName name="_4__123Graph_BChart_1A" localSheetId="0" hidden="1">'[8]Platts Jul-00'!#REF!</definedName>
    <definedName name="_4__123Graph_BChart_1A" hidden="1">'[8]Platts Jul-00'!#REF!</definedName>
    <definedName name="_6__123Graph_BChart_1A" localSheetId="0" hidden="1">'[8]Platts Jul-00'!#REF!</definedName>
    <definedName name="_6__123Graph_BChart_1A" hidden="1">'[8]Platts Jul-00'!#REF!</definedName>
    <definedName name="_7__123Graph_ACPI_ER_LOG" localSheetId="0" hidden="1">[7]ER!#REF!</definedName>
    <definedName name="_7__123Graph_ACPI_ER_LOG" hidden="1">[7]ER!#REF!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xlnm._FilterDatabase" hidden="1">[10]C!$P$428:$T$428</definedName>
    <definedName name="_Key1" localSheetId="0" hidden="1">'[11]ANALISIS STO DGO'!#REF!</definedName>
    <definedName name="_Key1" hidden="1">'[11]ANALISIS STO DGO'!#REF!</definedName>
    <definedName name="_Key2" localSheetId="0" hidden="1">'[12]ANALISIS STO DGO'!#REF!</definedName>
    <definedName name="_Key2" hidden="1">'[12]ANALISIS STO DGO'!#REF!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Regression_Int" hidden="1">1</definedName>
    <definedName name="_Regression_Out" hidden="1">[10]C!$AK$18:$AK$18</definedName>
    <definedName name="_Regression_X" hidden="1">[10]C!$AK$11:$AU$11</definedName>
    <definedName name="_Regression_Y" hidden="1">[10]C!$AK$10:$AU$10</definedName>
    <definedName name="_Sort" localSheetId="0" hidden="1">'[12]ANALISIS STO DGO'!#REF!</definedName>
    <definedName name="_Sort" hidden="1">'[12]ANALISIS STO DGO'!#REF!</definedName>
    <definedName name="_SRT11" hidden="1">{"Minpmon",#N/A,FALSE,"Monthinput"}</definedName>
    <definedName name="a" localSheetId="0" hidden="1">[1]IN_Cable!#REF!</definedName>
    <definedName name="a" hidden="1">[1]IN_Cable!#REF!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{"Riqfin97",#N/A,FALSE,"Tran";"Riqfinpro",#N/A,FALSE,"Tran"}</definedName>
    <definedName name="aaaaaaaa" localSheetId="0" hidden="1">[1]IN_Cable!#REF!</definedName>
    <definedName name="aaaaaaaa" hidden="1">[1]IN_Cable!#REF!</definedName>
    <definedName name="aaaaaaaaaaaaaaaaa" localSheetId="0" hidden="1">'[13]C Summary'!#REF!</definedName>
    <definedName name="aaaaaaaaaaaaaaaaa" hidden="1">'[13]C Summary'!#REF!</definedName>
    <definedName name="abc" localSheetId="0" hidden="1">#REF!</definedName>
    <definedName name="abc" hidden="1">#REF!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localSheetId="0" hidden="1">'[14]COP FED'!#REF!</definedName>
    <definedName name="ACwvu.PLA1." hidden="1">'[14]COP FED'!#REF!</definedName>
    <definedName name="ACwvu.PLA2." hidden="1">'[14]COP FED'!$A$1:$N$49</definedName>
    <definedName name="ad" hidden="1">{"Riqfin97",#N/A,FALSE,"Tran";"Riqfinpro",#N/A,FALSE,"Tran"}</definedName>
    <definedName name="aes" localSheetId="0" hidden="1">{"CONSEJO",#N/A,FALSE,"Dist p0";"CONSEJO",#N/A,FALSE,"Ficha CODICE"}</definedName>
    <definedName name="aes" hidden="1">{"CONSEJO",#N/A,FALSE,"Dist p0";"CONSEJO",#N/A,FALSE,"Ficha CODICE"}</definedName>
    <definedName name="af" hidden="1">{"Tab1",#N/A,FALSE,"P";"Tab2",#N/A,FALSE,"P"}</definedName>
    <definedName name="ag" hidden="1">{"Tab1",#N/A,FALSE,"P";"Tab2",#N/A,FALSE,"P"}</definedName>
    <definedName name="ah" hidden="1">{"Riqfin97",#N/A,FALSE,"Tran";"Riqfinpro",#N/A,FALSE,"Tran"}</definedName>
    <definedName name="aj" hidden="1">{"Riqfin97",#N/A,FALSE,"Tran";"Riqfinpro",#N/A,FALSE,"Tran"}</definedName>
    <definedName name="al" hidden="1">{"Riqfin97",#N/A,FALSE,"Tran";"Riqfinpro",#N/A,FALSE,"Tran"}</definedName>
    <definedName name="alfred" localSheetId="0" hidden="1">{"'Sheet1'!$A$1:$F$99"}</definedName>
    <definedName name="alfred" hidden="1">{"'Sheet1'!$A$1:$F$99"}</definedName>
    <definedName name="ana" localSheetId="0" hidden="1">'[15]J(Priv.Cap)'!#REF!</definedName>
    <definedName name="ana" hidden="1">'[15]J(Priv.Cap)'!#REF!</definedName>
    <definedName name="Andres" localSheetId="0" hidden="1">{"'Sheet1'!$A$1:$F$99"}</definedName>
    <definedName name="Andres" hidden="1">{"'Sheet1'!$A$1:$F$99"}</definedName>
    <definedName name="Andres." localSheetId="0" hidden="1">{"'Sheet1'!$A$1:$F$99"}</definedName>
    <definedName name="Andres." hidden="1">{"'Sheet1'!$A$1:$F$99"}</definedName>
    <definedName name="as" hidden="1">{"Minpmon",#N/A,FALSE,"Monthinput"}</definedName>
    <definedName name="AS2DocOpenMode" hidden="1">"AS2DocumentEdit"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TYE" localSheetId="0" hidden="1">{"EVOLUCIÓN TRIFAS",#N/A,FALSE,"Consumos Típicos";"variación tarifas",#N/A,FALSE,"Consumos Típicos";"Spread",#N/A,FALSE,"Emisión a mix Marzo-95"}</definedName>
    <definedName name="ATYE" hidden="1">{"EVOLUCIÓN TRIFAS",#N/A,FALSE,"Consumos Típicos";"variación tarifas",#N/A,FALSE,"Consumos Típicos";"Spread",#N/A,FALSE,"Emisión a mix Marzo-95"}</definedName>
    <definedName name="bb" hidden="1">{"Riqfin97",#N/A,FALSE,"Tran";"Riqfinpro",#N/A,FALSE,"Tran"}</definedName>
    <definedName name="bbbb" hidden="1">{"Minpmon",#N/A,FALSE,"Monthinput"}</definedName>
    <definedName name="bbbbbbbbbbbbb" hidden="1">{"Tab1",#N/A,FALSE,"P";"Tab2",#N/A,FALSE,"P"}</definedName>
    <definedName name="BG_Del" hidden="1">15</definedName>
    <definedName name="BG_Ins" hidden="1">4</definedName>
    <definedName name="BG_Mod" hidden="1">6</definedName>
    <definedName name="BLPH1" hidden="1">'[16]Ex rate bloom'!$A$4</definedName>
    <definedName name="BLPH2" hidden="1">'[16]Ex rate bloom'!$D$4</definedName>
    <definedName name="BLPH3" hidden="1">'[16]Ex rate bloom'!$G$4</definedName>
    <definedName name="BLPH4" hidden="1">'[16]Ex rate bloom'!$J$4</definedName>
    <definedName name="BLPH5" hidden="1">'[16]Ex rate bloom'!$M$4</definedName>
    <definedName name="BLPH6" hidden="1">'[16]Ex rate bloom'!$P$4</definedName>
    <definedName name="BLPH7" hidden="1">'[16]Ex rate bloom'!$S$4</definedName>
    <definedName name="BLPH8" hidden="1">'[16]Ex rate bloom'!$V$4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atula" localSheetId="0" hidden="1">{"'Sheet1'!$A$1:$F$99"}</definedName>
    <definedName name="Caratula" hidden="1">{"'Sheet1'!$A$1:$F$99"}</definedName>
    <definedName name="cc" hidden="1">{"Riqfin97",#N/A,FALSE,"Tran";"Riqfinpro",#N/A,FALSE,"Tran"}</definedName>
    <definedName name="ccc" hidden="1">{"Riqfin97",#N/A,FALSE,"Tran";"Riqfinpro",#N/A,FALSE,"Tran"}</definedName>
    <definedName name="ccccc" hidden="1">{"Minpmon",#N/A,FALSE,"Monthinput"}</definedName>
    <definedName name="cccccccccccccc" hidden="1">{"Tab1",#N/A,FALSE,"P";"Tab2",#N/A,FALSE,"P"}</definedName>
    <definedName name="cccm" hidden="1">{"Riqfin97",#N/A,FALSE,"Tran";"Riqfinpro",#N/A,FALSE,"Tran"}</definedName>
    <definedName name="cp" localSheetId="0" hidden="1">'[13]C Summary'!#REF!</definedName>
    <definedName name="cp" hidden="1">'[13]C Summary'!#REF!</definedName>
    <definedName name="cualquiera" localSheetId="0" hidden="1">{"uno",#N/A,FALSE,"Dist total";"COMENTARIO",#N/A,FALSE,"Ficha CODICE"}</definedName>
    <definedName name="cualquiera" hidden="1">{"uno",#N/A,FALSE,"Dist total";"COMENTARIO",#N/A,FALSE,"Ficha CODICE"}</definedName>
    <definedName name="dd" localSheetId="0" hidden="1">{#N/A,#N/A,FALSE,"DailyOutage"}</definedName>
    <definedName name="dd" hidden="1">{#N/A,#N/A,FALSE,"DailyOutage"}</definedName>
    <definedName name="dddd" hidden="1">{"Minpmon",#N/A,FALSE,"Monthinput"}</definedName>
    <definedName name="dddddd" hidden="1">{"Tab1",#N/A,FALSE,"P";"Tab2",#N/A,FALSE,"P"}</definedName>
    <definedName name="der" hidden="1">{"Tab1",#N/A,FALSE,"P";"Tab2",#N/A,FALSE,"P"}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m" localSheetId="0" hidden="1">{"'Sheet1'!$A$1:$F$99"}</definedName>
    <definedName name="dm" hidden="1">{"'Sheet1'!$A$1:$F$99"}</definedName>
    <definedName name="d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edd" localSheetId="0" hidden="1">{#N/A,#N/A,TRUE,"RESULTS";#N/A,#N/A,TRUE,"REV REQUIRE";#N/A,#N/A,TRUE,"RATEBASE";#N/A,#N/A,TRUE,"LEVELIZED"}</definedName>
    <definedName name="edd" hidden="1">{#N/A,#N/A,TRUE,"RESULTS";#N/A,#N/A,TRUE,"REV REQUIRE";#N/A,#N/A,TRUE,"RATEBASE";#N/A,#N/A,TRUE,"LEVELIZED"}</definedName>
    <definedName name="edr" hidden="1">{"Riqfin97",#N/A,FALSE,"Tran";"Riqfinpro",#N/A,FALSE,"Tran"}</definedName>
    <definedName name="ee" hidden="1">{"Tab1",#N/A,FALSE,"P";"Tab2",#N/A,FALSE,"P"}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eeeeee" hidden="1">{"Riqfin97",#N/A,FALSE,"Tran";"Riqfinpro",#N/A,FALSE,"Tran"}</definedName>
    <definedName name="ergferger" hidden="1">{"Main Economic Indicators",#N/A,FALSE,"C"}</definedName>
    <definedName name="ert" hidden="1">{"Minpmon",#N/A,FALSE,"Monthinput"}</definedName>
    <definedName name="esa" localSheetId="0" hidden="1">{#N/A,#N/A,TRUE,"RESULTS";#N/A,#N/A,TRUE,"REV REQUIRE";#N/A,#N/A,TRUE,"RATEBASE";#N/A,#N/A,TRUE,"LEVELIZED"}</definedName>
    <definedName name="esa" hidden="1">{#N/A,#N/A,TRUE,"RESULTS";#N/A,#N/A,TRUE,"REV REQUIRE";#N/A,#N/A,TRUE,"RATEBASE";#N/A,#N/A,TRUE,"LEVELIZED"}</definedName>
    <definedName name="estuardo" localSheetId="0" hidden="1">{#N/A,#N/A,FALSE,"DATOS";#N/A,#N/A,FALSE,"RESUMEN";#N/A,#N/A,FALSE,"INVERS"}</definedName>
    <definedName name="estuardo" hidden="1">{#N/A,#N/A,FALSE,"DATOS";#N/A,#N/A,FALSE,"RESUMEN";#N/A,#N/A,FALSE,"INVERS"}</definedName>
    <definedName name="estuardonorte" localSheetId="0" hidden="1">{#N/A,#N/A,FALSE,"DATOS";#N/A,#N/A,FALSE,"RESUMEN";#N/A,#N/A,FALSE,"INVERS"}</definedName>
    <definedName name="estuardonorte" hidden="1">{#N/A,#N/A,FALSE,"DATOS";#N/A,#N/A,FALSE,"RESUMEN";#N/A,#N/A,FALSE,"INVERS"}</definedName>
    <definedName name="fd" localSheetId="0" hidden="1">{"'Sheet1'!$A$1:$F$99"}</definedName>
    <definedName name="fd" hidden="1">{"'Sheet1'!$A$1:$F$99"}</definedName>
    <definedName name="fed" hidden="1">{"Riqfin97",#N/A,FALSE,"Tran";"Riqfinpro",#N/A,FALSE,"Tran"}</definedName>
    <definedName name="fer" hidden="1">{"Riqfin97",#N/A,FALSE,"Tran";"Riqfinpro",#N/A,FALSE,"Tran"}</definedName>
    <definedName name="fff" hidden="1">{"Tab1",#N/A,FALSE,"P";"Tab2",#N/A,FALSE,"P"}</definedName>
    <definedName name="ffff" hidden="1">{"Riqfin97",#N/A,FALSE,"Tran";"Riqfinpro",#N/A,FALSE,"Tran"}</definedName>
    <definedName name="ffffff" hidden="1">{"Tab1",#N/A,FALSE,"P";"Tab2",#N/A,FALSE,"P"}</definedName>
    <definedName name="fffffff" hidden="1">{"Minpmon",#N/A,FALSE,"Monthinput"}</definedName>
    <definedName name="ffffffffffffff" hidden="1">{"Riqfin97",#N/A,FALSE,"Tran";"Riqfinpro",#N/A,FALSE,"Tran"}</definedName>
    <definedName name="fgf" hidden="1">{"Riqfin97",#N/A,FALSE,"Tran";"Riqfinpro",#N/A,FALSE,"Tran"}</definedName>
    <definedName name="Financing" hidden="1">{"Tab1",#N/A,FALSE,"P";"Tab2",#N/A,FALSE,"P"}</definedName>
    <definedName name="fjfj" localSheetId="0" hidden="1">{"'Sheet1'!$A$1:$F$99"}</definedName>
    <definedName name="fjfj" hidden="1">{"'Sheet1'!$A$1:$F$99"}</definedName>
    <definedName name="fre" hidden="1">{"Tab1",#N/A,FALSE,"P";"Tab2",#N/A,FALSE,"P"}</definedName>
    <definedName name="ftr" hidden="1">{"Riqfin97",#N/A,FALSE,"Tran";"Riqfinpro",#N/A,FALSE,"Tran"}</definedName>
    <definedName name="fty" hidden="1">{"Riqfin97",#N/A,FALSE,"Tran";"Riqfinpro",#N/A,FALSE,"Tran"}</definedName>
    <definedName name="gf" localSheetId="0" hidden="1">{"'Sheet1'!$A$1:$F$99"}</definedName>
    <definedName name="gf" hidden="1">{"'Sheet1'!$A$1:$F$99"}</definedName>
    <definedName name="ggg" localSheetId="0" hidden="1">{"ANAR",#N/A,FALSE,"Dist total";"MARGEN",#N/A,FALSE,"Dist total";"COMENTARIO",#N/A,FALSE,"Ficha CODICE";"CONSEJO",#N/A,FALSE,"Dist p0";"uno",#N/A,FALSE,"Dist total"}</definedName>
    <definedName name="ggg" hidden="1">{"ANAR",#N/A,FALSE,"Dist total";"MARGEN",#N/A,FALSE,"Dist total";"COMENTARIO",#N/A,FALSE,"Ficha CODICE";"CONSEJO",#N/A,FALSE,"Dist p0";"uno",#N/A,FALSE,"Dist total"}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localSheetId="0" hidden="1">'[17]J(Priv.Cap)'!#REF!</definedName>
    <definedName name="ggggg" hidden="1">'[17]J(Priv.Cap)'!#REF!</definedName>
    <definedName name="ght" hidden="1">{"Tab1",#N/A,FALSE,"P";"Tab2",#N/A,FALSE,"P"}</definedName>
    <definedName name="gre" hidden="1">{"Riqfin97",#N/A,FALSE,"Tran";"Riqfinpro",#N/A,FALSE,"Tran"}</definedName>
    <definedName name="gyu" hidden="1">{"Tab1",#N/A,FALSE,"P";"Tab2",#N/A,FALSE,"P"}</definedName>
    <definedName name="Haina" localSheetId="0" hidden="1">{#N/A,#N/A,FALSE,"DailyOutage"}</definedName>
    <definedName name="Haina" hidden="1">{#N/A,#N/A,FALSE,"DailyOutage"}</definedName>
    <definedName name="hg" localSheetId="0" hidden="1">{#N/A,#N/A,TRUE,"RESULTS";#N/A,#N/A,TRUE,"REV REQUIRE";#N/A,#N/A,TRUE,"RATEBASE";#N/A,#N/A,TRUE,"LEVELIZED"}</definedName>
    <definedName name="hg" hidden="1">{#N/A,#N/A,TRUE,"RESULTS";#N/A,#N/A,TRUE,"REV REQUIRE";#N/A,#N/A,TRUE,"RATEBASE";#N/A,#N/A,TRUE,"LEVELIZED"}</definedName>
    <definedName name="hh" localSheetId="0" hidden="1">{#N/A,#N/A,FALSE,"Aging Summary";#N/A,#N/A,FALSE,"Ratio Analysis";#N/A,#N/A,FALSE,"Test 120 Day Accts";#N/A,#N/A,FALSE,"Tickmarks"}</definedName>
    <definedName name="hh" hidden="1">{#N/A,#N/A,FALSE,"Aging Summary";#N/A,#N/A,FALSE,"Ratio Analysis";#N/A,#N/A,FALSE,"Test 120 Day Accts";#N/A,#N/A,FALSE,"Tickmarks"}</definedName>
    <definedName name="hhh" localSheetId="0" hidden="1">{#N/A,#N/A,FALSE,"DailyOutage"}</definedName>
    <definedName name="hhh" hidden="1">{#N/A,#N/A,FALSE,"DailyOutage"}</definedName>
    <definedName name="hhhhh" hidden="1">{"Tab1",#N/A,FALSE,"P";"Tab2",#N/A,FALSE,"P"}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o" hidden="1">{"Tab1",#N/A,FALSE,"P";"Tab2",#N/A,FALSE,"P"}</definedName>
    <definedName name="hola" localSheetId="0" hidden="1">{"ANAR",#N/A,FALSE,"Dist total";"MARGEN",#N/A,FALSE,"Dist total";"COMENTARIO",#N/A,FALSE,"Ficha CODICE";"CONSEJO",#N/A,FALSE,"Dist p0";"uno",#N/A,FALSE,"Dist total"}</definedName>
    <definedName name="hola" hidden="1">{"ANAR",#N/A,FALSE,"Dist total";"MARGEN",#N/A,FALSE,"Dist total";"COMENTARIO",#N/A,FALSE,"Ficha CODICE";"CONSEJO",#N/A,FALSE,"Dist p0";"uno",#N/A,FALSE,"Dist total"}</definedName>
    <definedName name="hpu" hidden="1">{"Tab1",#N/A,FALSE,"P";"Tab2",#N/A,FALSE,"P"}</definedName>
    <definedName name="HTML_CodePage" hidden="1">1252</definedName>
    <definedName name="HTML_Control" localSheetId="0" hidden="1">{"'Sheet1'!$A$1:$F$99"}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hui" hidden="1">{"Tab1",#N/A,FALSE,"P";"Tab2",#N/A,FALSE,"P"}</definedName>
    <definedName name="huo" hidden="1">{"Tab1",#N/A,FALSE,"P";"Tab2",#N/A,FALSE,"P"}</definedName>
    <definedName name="ii" hidden="1">{"Tab1",#N/A,FALSE,"P";"Tab2",#N/A,FALSE,"P"}</definedName>
    <definedName name="ilo" hidden="1">{"Riqfin97",#N/A,FALSE,"Tran";"Riqfinpro",#N/A,FALSE,"Tran"}</definedName>
    <definedName name="ilu" hidden="1">{"Riqfin97",#N/A,FALSE,"Tran";"Riqfinpro",#N/A,FALSE,"Tran"}</definedName>
    <definedName name="jfk" localSheetId="0" hidden="1">{"ANAR",#N/A,FALSE,"Dist total";"MARGEN",#N/A,FALSE,"Dist total";"COMENTARIO",#N/A,FALSE,"Ficha CODICE";"CONSEJO",#N/A,FALSE,"Dist p0";"uno",#N/A,FALSE,"Dist total"}</definedName>
    <definedName name="jfk" hidden="1">{"ANAR",#N/A,FALSE,"Dist total";"MARGEN",#N/A,FALSE,"Dist total";"COMENTARIO",#N/A,FALSE,"Ficha CODICE";"CONSEJO",#N/A,FALSE,"Dist p0";"uno",#N/A,FALSE,"Dist total"}</definedName>
    <definedName name="jjj" localSheetId="0" hidden="1">[18]M!#REF!</definedName>
    <definedName name="jjj" hidden="1">[18]M!#REF!</definedName>
    <definedName name="jjjj" hidden="1">{"Tab1",#N/A,FALSE,"P";"Tab2",#N/A,FALSE,"P"}</definedName>
    <definedName name="jjjjjj" localSheetId="0" hidden="1">'[17]J(Priv.Cap)'!#REF!</definedName>
    <definedName name="jjjjjj" hidden="1">'[17]J(Priv.Cap)'!#REF!</definedName>
    <definedName name="jjjjjjjjjjjjjjjjjj" hidden="1">{"Tab1",#N/A,FALSE,"P";"Tab2",#N/A,FALSE,"P"}</definedName>
    <definedName name="jp" localSheetId="0" hidden="1">{"uno",#N/A,FALSE,"Dist total";"COMENTARIO",#N/A,FALSE,"Ficha CODICE"}</definedName>
    <definedName name="jp" hidden="1">{"uno",#N/A,FALSE,"Dist total";"COMENTARIO",#N/A,FALSE,"Ficha CODICE"}</definedName>
    <definedName name="jui" hidden="1">{"Riqfin97",#N/A,FALSE,"Tran";"Riqfinpro",#N/A,FALSE,"Tran"}</definedName>
    <definedName name="Julio" localSheetId="0" hidden="1">{#N/A,#N/A,FALSE,"DailyOutage"}</definedName>
    <definedName name="Julio" hidden="1">{#N/A,#N/A,FALSE,"DailyOutage"}</definedName>
    <definedName name="junio" localSheetId="0" hidden="1">{#N/A,#N/A,FALSE,"DailyOutage"}</definedName>
    <definedName name="junio" hidden="1">{#N/A,#N/A,FALSE,"DailyOutage"}</definedName>
    <definedName name="juy" hidden="1">{"Tab1",#N/A,FALSE,"P";"Tab2",#N/A,FALSE,"P"}</definedName>
    <definedName name="k" hidden="1">{"Main Economic Indicators",#N/A,FALSE,"C"}</definedName>
    <definedName name="kaira" localSheetId="0" hidden="1">{"'Sheet1'!$A$1:$F$99"}</definedName>
    <definedName name="kaira" hidden="1">{"'Sheet1'!$A$1:$F$99"}</definedName>
    <definedName name="kaira2" localSheetId="0" hidden="1">{"'Sheet1'!$A$1:$F$99"}</definedName>
    <definedName name="kaira2" hidden="1">{"'Sheet1'!$A$1:$F$99"}</definedName>
    <definedName name="kio" hidden="1">{"Tab1",#N/A,FALSE,"P";"Tab2",#N/A,FALSE,"P"}</definedName>
    <definedName name="kiu" hidden="1">{"Riqfin97",#N/A,FALSE,"Tran";"Riqfinpro",#N/A,FALSE,"Tran"}</definedName>
    <definedName name="kj" localSheetId="0" hidden="1">{#N/A,#N/A,FALSE,"Aging Summary";#N/A,#N/A,FALSE,"Ratio Analysis";#N/A,#N/A,FALSE,"Test 120 Day Accts";#N/A,#N/A,FALSE,"Tickmarks"}</definedName>
    <definedName name="kj" hidden="1">{#N/A,#N/A,FALSE,"Aging Summary";#N/A,#N/A,FALSE,"Ratio Analysis";#N/A,#N/A,FALSE,"Test 120 Day Accts";#N/A,#N/A,FALSE,"Tickmarks"}</definedName>
    <definedName name="kk" hidden="1">{"Tab1",#N/A,FALSE,"P";"Tab2",#N/A,FALSE,"P"}</definedName>
    <definedName name="kkdsis" localSheetId="0" hidden="1">{#N/A,#N/A,FALSE,"Aging Summary";#N/A,#N/A,FALSE,"Ratio Analysis";#N/A,#N/A,FALSE,"Test 120 Day Accts";#N/A,#N/A,FALSE,"Tickmarks"}</definedName>
    <definedName name="kkdsis" hidden="1">{#N/A,#N/A,FALSE,"Aging Summary";#N/A,#N/A,FALSE,"Ratio Analysis";#N/A,#N/A,FALSE,"Test 120 Day Accts";#N/A,#N/A,FALSE,"Tickmarks"}</definedName>
    <definedName name="kkk" hidden="1">{"Tab1",#N/A,FALSE,"P";"Tab2",#N/A,FALSE,"P"}</definedName>
    <definedName name="kkkk" localSheetId="0" hidden="1">[19]M!#REF!</definedName>
    <definedName name="kkkk" hidden="1">[19]M!#REF!</definedName>
    <definedName name="kkkkk" localSheetId="0" hidden="1">'[20]J(Priv.Cap)'!#REF!</definedName>
    <definedName name="kkkkk" hidden="1">'[20]J(Priv.Cap)'!#REF!</definedName>
    <definedName name="kkkkkkkk" hidden="1">{"Riqfin97",#N/A,FALSE,"Tran";"Riqfinpro",#N/A,FALSE,"Tran"}</definedName>
    <definedName name="lfl" localSheetId="0" hidden="1">{"uno",#N/A,FALSE,"Dist total";"COMENTARIO",#N/A,FALSE,"Ficha CODICE"}</definedName>
    <definedName name="lfl" hidden="1">{"uno",#N/A,FALSE,"Dist total";"COMENTARIO",#N/A,FALSE,"Ficha CODICE"}</definedName>
    <definedName name="ll" localSheetId="0" hidden="1">{"uno",#N/A,FALSE,"Dist total";"COMENTARIO",#N/A,FALSE,"Ficha CODICE"}</definedName>
    <definedName name="ll" hidden="1">{"uno",#N/A,FALSE,"Dist total";"COMENTARIO",#N/A,FALSE,"Ficha CODICE"}</definedName>
    <definedName name="lll" hidden="1">{"Riqfin97",#N/A,FALSE,"Tran";"Riqfinpro",#N/A,FALSE,"Tran"}</definedName>
    <definedName name="llll" localSheetId="0" hidden="1">[18]M!#REF!</definedName>
    <definedName name="llll" hidden="1">[18]M!#REF!</definedName>
    <definedName name="lllll" hidden="1">{"Tab1",#N/A,FALSE,"P";"Tab2",#N/A,FALSE,"P"}</definedName>
    <definedName name="llllll" hidden="1">{"Minpmon",#N/A,FALSE,"Monthinput"}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hidden="1">{"Minpmon",#N/A,FALSE,"Monthinput"}</definedName>
    <definedName name="LM" localSheetId="0" hidden="1">{"'Sheet1'!$A$1:$F$99"}</definedName>
    <definedName name="LM" hidden="1">{"'Sheet1'!$A$1:$F$99"}</definedName>
    <definedName name="lsl" localSheetId="0" hidden="1">{"ANAR",#N/A,FALSE,"Dist total";"MARGEN",#N/A,FALSE,"Dist total";"COMENTARIO",#N/A,FALSE,"Ficha CODICE";"CONSEJO",#N/A,FALSE,"Dist p0";"uno",#N/A,FALSE,"Dist total"}</definedName>
    <definedName name="lsl" hidden="1">{"ANAR",#N/A,FALSE,"Dist total";"MARGEN",#N/A,FALSE,"Dist total";"COMENTARIO",#N/A,FALSE,"Ficha CODICE";"CONSEJO",#N/A,FALSE,"Dist p0";"uno",#N/A,FALSE,"Dist total"}</definedName>
    <definedName name="lui" localSheetId="0" hidden="1">{"uno",#N/A,FALSE,"Dist total";"COMENTARIO",#N/A,FALSE,"Ficha CODICE"}</definedName>
    <definedName name="lui" hidden="1">{"uno",#N/A,FALSE,"Dist total";"COMENTARIO",#N/A,FALSE,"Ficha CODICE"}</definedName>
    <definedName name="luis" localSheetId="0" hidden="1">{#N/A,#N/A,FALSE,"DATOS";#N/A,#N/A,FALSE,"RESUMEN";#N/A,#N/A,FALSE,"INVERS"}</definedName>
    <definedName name="luis" hidden="1">{#N/A,#N/A,FALSE,"DATOS";#N/A,#N/A,FALSE,"RESUMEN";#N/A,#N/A,FALSE,"INVERS"}</definedName>
    <definedName name="luis_empresa" localSheetId="0" hidden="1">{#N/A,#N/A,FALSE,"DATOS";#N/A,#N/A,FALSE,"RESUMEN";#N/A,#N/A,FALSE,"INVERS"}</definedName>
    <definedName name="luis_empresa" hidden="1">{#N/A,#N/A,FALSE,"DATOS";#N/A,#N/A,FALSE,"RESUMEN";#N/A,#N/A,FALSE,"INVERS"}</definedName>
    <definedName name="luis_norte" localSheetId="0" hidden="1">{#N/A,#N/A,FALSE,"DATOS";#N/A,#N/A,FALSE,"RESUMEN";#N/A,#N/A,FALSE,"INVERS"}</definedName>
    <definedName name="luis_norte" hidden="1">{#N/A,#N/A,FALSE,"DATOS";#N/A,#N/A,FALSE,"RESUMEN";#N/A,#N/A,FALSE,"INVERS"}</definedName>
    <definedName name="luisin" localSheetId="0" hidden="1">{"uno",#N/A,FALSE,"Dist total";"COMENTARIO",#N/A,FALSE,"Ficha CODICE"}</definedName>
    <definedName name="luisin" hidden="1">{"uno",#N/A,FALSE,"Dist total";"COMENTARIO",#N/A,FALSE,"Ficha CODICE"}</definedName>
    <definedName name="luisnorte" localSheetId="0" hidden="1">{#N/A,#N/A,FALSE,"DATOS";#N/A,#N/A,FALSE,"RESUMEN";#N/A,#N/A,FALSE,"INVERS"}</definedName>
    <definedName name="luisnorte" hidden="1">{#N/A,#N/A,FALSE,"DATOS";#N/A,#N/A,FALSE,"RESUMEN";#N/A,#N/A,FALSE,"INVERS"}</definedName>
    <definedName name="mmm" hidden="1">{"Riqfin97",#N/A,FALSE,"Tran";"Riqfinpro",#N/A,FALSE,"Tran"}</definedName>
    <definedName name="mmmm" hidden="1">{"Tab1",#N/A,FALSE,"P";"Tab2",#N/A,FALSE,"P"}</definedName>
    <definedName name="mmmmm" hidden="1">{"Riqfin97",#N/A,FALSE,"Tran";"Riqfinpro",#N/A,FALSE,"Tran"}</definedName>
    <definedName name="mmmmmmmmm" hidden="1">{"Riqfin97",#N/A,FALSE,"Tran";"Riqfinpro",#N/A,FALSE,"Tran"}</definedName>
    <definedName name="mte" hidden="1">{"Riqfin97",#N/A,FALSE,"Tran";"Riqfinpro",#N/A,FALSE,"Tran"}</definedName>
    <definedName name="n" hidden="1">{"Minpmon",#N/A,FALSE,"Monthinput"}</definedName>
    <definedName name="nn" hidden="1">{"Riqfin97",#N/A,FALSE,"Tran";"Riqfinpro",#N/A,FALSE,"Tran"}</definedName>
    <definedName name="nnn" hidden="1">{"Tab1",#N/A,FALSE,"P";"Tab2",#N/A,FALSE,"P"}</definedName>
    <definedName name="nnnnnnnnnn" hidden="1">{"Minpmon",#N/A,FALSE,"Monthinput"}</definedName>
    <definedName name="nnnnnnnnnnnn" hidden="1">{"Riqfin97",#N/A,FALSE,"Tran";"Riqfinpro",#N/A,FALSE,"Tran"}</definedName>
    <definedName name="Octubre" localSheetId="0" hidden="1">{#N/A,#N/A,FALSE,"DailyOutage"}</definedName>
    <definedName name="Octubre" hidden="1">{#N/A,#N/A,FALSE,"DailyOutage"}</definedName>
    <definedName name="oo" hidden="1">{"Riqfin97",#N/A,FALSE,"Tran";"Riqfinpro",#N/A,FALSE,"Tran"}</definedName>
    <definedName name="ooo" hidden="1">{"Tab1",#N/A,FALSE,"P";"Tab2",#N/A,FALSE,"P"}</definedName>
    <definedName name="oooo" hidden="1">{"Tab1",#N/A,FALSE,"P";"Tab2",#N/A,FALSE,"P"}</definedName>
    <definedName name="opu" hidden="1">{"Riqfin97",#N/A,FALSE,"Tran";"Riqfinpro",#N/A,FALSE,"Tran"}</definedName>
    <definedName name="OTRO" localSheetId="0" hidden="1">{#N/A,#N/A,FALSE,"DailyOutage"}</definedName>
    <definedName name="OTRO" hidden="1">{#N/A,#N/A,FALSE,"DailyOutage"}</definedName>
    <definedName name="OTROS" localSheetId="0" hidden="1">{#N/A,#N/A,FALSE,"DailyOutage"}</definedName>
    <definedName name="OTROS" hidden="1">{#N/A,#N/A,FALSE,"DailyOutage"}</definedName>
    <definedName name="p" hidden="1">{"Riqfin97",#N/A,FALSE,"Tran";"Riqfinpro",#N/A,FALSE,"Tran"}</definedName>
    <definedName name="pipito" localSheetId="0" hidden="1">{"'Sheet1'!$A$1:$F$99"}</definedName>
    <definedName name="pipito" hidden="1">{"'Sheet1'!$A$1:$F$99"}</definedName>
    <definedName name="pipito2" localSheetId="0" hidden="1">{"'Sheet1'!$A$1:$F$99"}</definedName>
    <definedName name="pipito2" hidden="1">{"'Sheet1'!$A$1:$F$99"}</definedName>
    <definedName name="pit" hidden="1">{"Riqfin97",#N/A,FALSE,"Tran";"Riqfinpro",#N/A,FALSE,"Tran"}</definedName>
    <definedName name="ppp" hidden="1">{"Riqfin97",#N/A,FALSE,"Tran";"Riqfinpro",#N/A,FALSE,"Tran"}</definedName>
    <definedName name="pppppp" hidden="1">{"Riqfin97",#N/A,FALSE,"Tran";"Riqfinpro",#N/A,FALSE,"Tran"}</definedName>
    <definedName name="PREDESPACHADO" localSheetId="0" hidden="1">{#N/A,#N/A,FALSE,"Despacho potencia";#N/A,#N/A,FALSE,"DESPACHO EN OM"}</definedName>
    <definedName name="PREDESPACHADO" hidden="1">{#N/A,#N/A,FALSE,"Despacho potencia";#N/A,#N/A,FALSE,"DESPACHO EN OM"}</definedName>
    <definedName name="PREDESPACHADO2" hidden="1">{#N/A,#N/A,FALSE,"Despacho potencia";#N/A,#N/A,FALSE,"DESPACHO EN OM"}</definedName>
    <definedName name="q" localSheetId="0" hidden="1">{"ANAR",#N/A,FALSE,"Dist total";"MARGEN",#N/A,FALSE,"Dist total";"COMENTARIO",#N/A,FALSE,"Ficha CODICE";"CONSEJO",#N/A,FALSE,"Dist p0";"uno",#N/A,FALSE,"Dist total"}</definedName>
    <definedName name="q" hidden="1">{"ANAR",#N/A,FALSE,"Dist total";"MARGEN",#N/A,FALSE,"Dist total";"COMENTARIO",#N/A,FALSE,"Ficha CODICE";"CONSEJO",#N/A,FALSE,"Dist p0";"uno",#N/A,FALSE,"Dist total"}</definedName>
    <definedName name="qaz" hidden="1">{"Tab1",#N/A,FALSE,"P";"Tab2",#N/A,FALSE,"P"}</definedName>
    <definedName name="qer" hidden="1">{"Tab1",#N/A,FALSE,"P";"Tab2",#N/A,FALSE,"P"}</definedName>
    <definedName name="qq" localSheetId="0" hidden="1">'[21]J(Priv.Cap)'!#REF!</definedName>
    <definedName name="qq" hidden="1">'[21]J(Priv.Cap)'!#REF!</definedName>
    <definedName name="qqqq" localSheetId="0" hidden="1">{#N/A,#N/A,FALSE,"DailyOutage"}</definedName>
    <definedName name="qqqq" hidden="1">{#N/A,#N/A,FALSE,"DailyOutage"}</definedName>
    <definedName name="qqqqq" hidden="1">{"Minpmon",#N/A,FALSE,"Monthinput"}</definedName>
    <definedName name="qqqqqq" localSheetId="0" hidden="1">{#N/A,#N/A,FALSE,"DailyOutage"}</definedName>
    <definedName name="qqqqqq" hidden="1">{#N/A,#N/A,FALSE,"DailyOutage"}</definedName>
    <definedName name="qqqqqqqqqqqqq" hidden="1">{"Tab1",#N/A,FALSE,"P";"Tab2",#N/A,FALSE,"P"}</definedName>
    <definedName name="rft" hidden="1">{"Riqfin97",#N/A,FALSE,"Tran";"Riqfinpro",#N/A,FALSE,"Tran"}</definedName>
    <definedName name="rfv" hidden="1">{"Tab1",#N/A,FALSE,"P";"Tab2",#N/A,FALSE,"P"}</definedName>
    <definedName name="rrr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hidden="1">{"Tab1",#N/A,FALSE,"P";"Tab2",#N/A,FALSE,"P"}</definedName>
    <definedName name="rrrrrrr" hidden="1">{"Tab1",#N/A,FALSE,"P";"Tab2",#N/A,FALSE,"P"}</definedName>
    <definedName name="rrrrrrrrrrrrr" hidden="1">{"Tab1",#N/A,FALSE,"P";"Tab2",#N/A,FALSE,"P"}</definedName>
    <definedName name="rt" hidden="1">{"Minpmon",#N/A,FALSE,"Monthinput"}</definedName>
    <definedName name="rte" hidden="1">{"Riqfin97",#N/A,FALSE,"Tran";"Riqfinpro",#N/A,FALSE,"Tran"}</definedName>
    <definedName name="rtre" hidden="1">{"Main Economic Indicators",#N/A,FALSE,"C"}</definedName>
    <definedName name="rty" hidden="1">{"Riqfin97",#N/A,FALSE,"Tran";"Riqfinpro",#N/A,FALSE,"Tran"}</definedName>
    <definedName name="rtyf" localSheetId="0" hidden="1">{"ANAR",#N/A,FALSE,"Dist total";"MARGEN",#N/A,FALSE,"Dist total";"COMENTARIO",#N/A,FALSE,"Ficha CODICE";"CONSEJO",#N/A,FALSE,"Dist p0";"uno",#N/A,FALSE,"Dist total"}</definedName>
    <definedName name="rtyf" hidden="1">{"ANAR",#N/A,FALSE,"Dist total";"MARGEN",#N/A,FALSE,"Dist total";"COMENTARIO",#N/A,FALSE,"Ficha CODICE";"CONSEJO",#N/A,FALSE,"Dist p0";"uno",#N/A,FALSE,"Dist total"}</definedName>
    <definedName name="Rwvu.PLA2." localSheetId="0" hidden="1">'[14]COP FED'!#REF!</definedName>
    <definedName name="Rwvu.PLA2." hidden="1">'[14]COP FED'!#REF!</definedName>
    <definedName name="s" hidden="1">{"Tab1",#N/A,FALSE,"P";"Tab2",#N/A,FALSE,"P"}</definedName>
    <definedName name="sa" localSheetId="0" hidden="1">{"'Sheet1'!$A$1:$F$99"}</definedName>
    <definedName name="sa" hidden="1">{"'Sheet1'!$A$1:$F$99"}</definedName>
    <definedName name="sad" hidden="1">{"Riqfin97",#N/A,FALSE,"Tran";"Riqfinpro",#N/A,FALSE,"Tran"}</definedName>
    <definedName name="sdfsdfsdfsd" hidden="1">{"Riqfin97",#N/A,FALSE,"Tran";"Riqfinpro",#N/A,FALSE,"Tran"}</definedName>
    <definedName name="sdsd" hidden="1">{"Riqfin97",#N/A,FALSE,"Tran";"Riqfinpro",#N/A,FALSE,"Tran"}</definedName>
    <definedName name="sencount" hidden="1">1</definedName>
    <definedName name="ser" hidden="1">{"Riqfin97",#N/A,FALSE,"Tran";"Riqfinpro",#N/A,FALSE,"Tran"}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Presupuesto!$D$78</definedName>
    <definedName name="solver_typ" localSheetId="0" hidden="1">1</definedName>
    <definedName name="solver_val" localSheetId="0" hidden="1">0</definedName>
    <definedName name="solver_ver" localSheetId="0" hidden="1">3</definedName>
    <definedName name="ssss" hidden="1">{"Riqfin97",#N/A,FALSE,"Tran";"Riqfinpro",#N/A,FALSE,"Tran"}</definedName>
    <definedName name="swe" hidden="1">{"Tab1",#N/A,FALSE,"P";"Tab2",#N/A,FALSE,"P"}</definedName>
    <definedName name="Swvu.PLA1." localSheetId="0" hidden="1">'[14]COP FED'!#REF!</definedName>
    <definedName name="Swvu.PLA1." hidden="1">'[14]COP FED'!#REF!</definedName>
    <definedName name="Swvu.PLA2." hidden="1">'[14]COP FED'!$A$1:$N$49</definedName>
    <definedName name="sxc" hidden="1">{"Riqfin97",#N/A,FALSE,"Tran";"Riqfinpro",#N/A,FALSE,"Tran"}</definedName>
    <definedName name="sxe" hidden="1">{"Riqfin97",#N/A,FALSE,"Tran";"Riqfinpro",#N/A,FALSE,"Tran"}</definedName>
    <definedName name="test5" localSheetId="0" hidden="1">{#N/A,#N/A,FALSE,"Despacho potencia";#N/A,#N/A,FALSE,"DESPACHO EN OM"}</definedName>
    <definedName name="test5" hidden="1">{#N/A,#N/A,FALSE,"Despacho potencia";#N/A,#N/A,FALSE,"DESPACHO EN OM"}</definedName>
    <definedName name="tj" hidden="1">{"Riqfin97",#N/A,FALSE,"Tran";"Riqfinpro",#N/A,FALSE,"Tran"}</definedName>
    <definedName name="tt" hidden="1">{"Tab1",#N/A,FALSE,"P";"Tab2",#N/A,FALSE,"P"}</definedName>
    <definedName name="TTT" localSheetId="0" hidden="1">{#N/A,#N/A,TRUE,"AYEPER.XLS"}</definedName>
    <definedName name="TTT" hidden="1">{#N/A,#N/A,TRUE,"AYEPER.XLS"}</definedName>
    <definedName name="tttt" hidden="1">{"Tab1",#N/A,FALSE,"P";"Tab2",#N/A,FALSE,"P"}</definedName>
    <definedName name="ttttt" localSheetId="0" hidden="1">[18]M!#REF!</definedName>
    <definedName name="ttttt" hidden="1">[18]M!#REF!</definedName>
    <definedName name="ty" hidden="1">{"Riqfin97",#N/A,FALSE,"Tran";"Riqfinpro",#N/A,FALSE,"Tran"}</definedName>
    <definedName name="utt" localSheetId="0" hidden="1">{"ANAR",#N/A,FALSE,"Dist total";"MARGEN",#N/A,FALSE,"Dist total";"COMENTARIO",#N/A,FALSE,"Ficha CODICE";"CONSEJO",#N/A,FALSE,"Dist p0";"uno",#N/A,FALSE,"Dist total"}</definedName>
    <definedName name="utt" hidden="1">{"ANAR",#N/A,FALSE,"Dist total";"MARGEN",#N/A,FALSE,"Dist total";"COMENTARIO",#N/A,FALSE,"Ficha CODICE";"CONSEJO",#N/A,FALSE,"Dist p0";"uno",#N/A,FALSE,"Dist total"}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vv" hidden="1">{"Tab1",#N/A,FALSE,"P";"Tab2",#N/A,FALSE,"P"}</definedName>
    <definedName name="vvv" hidden="1">{"Tab1",#N/A,FALSE,"P";"Tab2",#N/A,FALSE,"P"}</definedName>
    <definedName name="vvvv" hidden="1">{"Minpmon",#N/A,FALSE,"Monthinput"}</definedName>
    <definedName name="vvvvvvvvvvvv" hidden="1">{"Riqfin97",#N/A,FALSE,"Tran";"Riqfinpro",#N/A,FALSE,"Tran"}</definedName>
    <definedName name="vvvvvvvvvvvvv" hidden="1">{"Tab1",#N/A,FALSE,"P";"Tab2",#N/A,FALSE,"P"}</definedName>
    <definedName name="w" hidden="1">{"Minpmon",#N/A,FALSE,"Monthinput"}</definedName>
    <definedName name="wer" hidden="1">{"Riqfin97",#N/A,FALSE,"Tran";"Riqfinpro",#N/A,FALSE,"Tran"}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ALISIS." localSheetId="0" hidden="1">{"ANAR",#N/A,FALSE,"Dist total";"MARGEN",#N/A,FALSE,"Dist total";"COMENTARIO",#N/A,FALSE,"Ficha CODICE";"CONSEJO",#N/A,FALSE,"Dist p0";"uno",#N/A,FALSE,"Dist total"}</definedName>
    <definedName name="wrn.ANALISIS." hidden="1">{"ANAR",#N/A,FALSE,"Dist total";"MARGEN",#N/A,FALSE,"Dist total";"COMENTARIO",#N/A,FALSE,"Ficha CODICE";"CONSEJO",#N/A,FALSE,"Dist p0";"uno",#N/A,FALSE,"Dist total"}</definedName>
    <definedName name="wrn.annual." hidden="1">{"annual-cbr",#N/A,FALSE,"CENTBANK";"annual(banks)",#N/A,FALSE,"COMBANKS"}</definedName>
    <definedName name="wrn.balance." localSheetId="0" hidden="1">{"balance",#N/A,TRUE,"Balance Energético de pèrdidas";"tecnicas y no tecnicas",#N/A,TRUE,"Pérdidas contra presupuesto";"evolucion",#N/A,TRUE,"Evolucion de las perdidas";"movil",#N/A,TRUE,"año móvil"}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LZ._.RED._.tables.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elPIB." hidden="1">{#N/A,#N/A,FALSE,"CelPIB"}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hidden="1">{#N/A,#N/A,FALSE,"NFPS GDP"}</definedName>
    <definedName name="wrn.Coastal._.Technology._.Dominicana." localSheetId="0" hidden="1">{#N/A,#N/A,FALSE,"DailyOutage"}</definedName>
    <definedName name="wrn.Coastal._.Technology._.Dominicana." hidden="1">{#N/A,#N/A,FALSE,"DailyOutage"}</definedName>
    <definedName name="wrn.EntpsPIB." hidden="1">{#N/A,#N/A,FALSE,"EntpsPIB"}</definedName>
    <definedName name="wrn.este." localSheetId="0" hidden="1">{#N/A,#N/A,FALSE,"DATOS";#N/A,#N/A,FALSE,"RESUMEN";#N/A,#N/A,FALSE,"INVERS"}</definedName>
    <definedName name="wrn.este." hidden="1">{#N/A,#N/A,FALSE,"DATOS";#N/A,#N/A,FALSE,"RESUMEN";#N/A,#N/A,FALSE,"INVERS"}</definedName>
    <definedName name="wrn.este._norte" localSheetId="0" hidden="1">{#N/A,#N/A,FALSE,"DATOS";#N/A,#N/A,FALSE,"RESUMEN";#N/A,#N/A,FALSE,"INVERS"}</definedName>
    <definedName name="wrn.este._norte" hidden="1">{#N/A,#N/A,FALSE,"DATOS";#N/A,#N/A,FALSE,"RESUMEN";#N/A,#N/A,FALSE,"INVERS"}</definedName>
    <definedName name="wrn.este.norte" localSheetId="0" hidden="1">{#N/A,#N/A,FALSE,"DATOS";#N/A,#N/A,FALSE,"RESUMEN";#N/A,#N/A,FALSE,"INVERS"}</definedName>
    <definedName name="wrn.este.norte" hidden="1">{#N/A,#N/A,FALSE,"DATOS";#N/A,#N/A,FALSE,"RESUMEN";#N/A,#N/A,FALSE,"INVERS"}</definedName>
    <definedName name="wrn.este_empresa" localSheetId="0" hidden="1">{#N/A,#N/A,FALSE,"DATOS";#N/A,#N/A,FALSE,"RESUMEN";#N/A,#N/A,FALSE,"INVERS"}</definedName>
    <definedName name="wrn.este_empresa" hidden="1">{#N/A,#N/A,FALSE,"DATOS";#N/A,#N/A,FALSE,"RESUMEN";#N/A,#N/A,FALSE,"INVERS"}</definedName>
    <definedName name="wrn.Gráficos." localSheetId="0" hidden="1">{#N/A,#N/A,TRUE,"AYEPER.XLS"}</definedName>
    <definedName name="wrn.Gráficos." hidden="1">{#N/A,#N/A,TRUE,"AYEPER.XLS"}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hidden="1">{"Main Economic Indicators",#N/A,FALSE,"C"}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sheet." hidden="1">{"Minpmon",#N/A,FALSE,"Monthinput"}</definedName>
    <definedName name="wrn.NFPS._.GDP." hidden="1">{#N/A,#N/A,FALSE,"NFPS GDP"}</definedName>
    <definedName name="wrn.original." hidden="1">{"Original",#N/A,FALSE,"CENTBANK";"Original",#N/A,FALSE,"COMBANKS"}</definedName>
    <definedName name="wrn.PARA._.EL._.CONSEJO." localSheetId="0" hidden="1">{"CONSEJO",#N/A,FALSE,"Dist p0";"CONSEJO",#N/A,FALSE,"Ficha CODICE"}</definedName>
    <definedName name="wrn.PARA._.EL._.CONSEJO." hidden="1">{"CONSEJO",#N/A,FALSE,"Dist p0";"CONSEJO",#N/A,FALSE,"Ficha CODICE"}</definedName>
    <definedName name="wrn.PARA._.LA._.CARTA." localSheetId="0" hidden="1">{"uno",#N/A,FALSE,"Dist total";"COMENTARIO",#N/A,FALSE,"Ficha CODICE"}</definedName>
    <definedName name="wrn.PARA._.LA._.CARTA." hidden="1">{"uno",#N/A,FALSE,"Dist total";"COMENTARIO",#N/A,FALSE,"Ficha CODICE"}</definedName>
    <definedName name="wrn.PREDESPACHO." localSheetId="0" hidden="1">{#N/A,#N/A,FALSE,"Despacho potencia";#N/A,#N/A,FALSE,"DESPACHO EN OM"}</definedName>
    <definedName name="wrn.PREDESPACHO." hidden="1">{#N/A,#N/A,FALSE,"Despacho potencia";#N/A,#N/A,FALSE,"DESPACHO EN OM"}</definedName>
    <definedName name="wrn.Pricing._.Case." localSheetId="0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0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ogram." hidden="1">{"Tab1",#N/A,FALSE,"P";"Tab2",#N/A,FALSE,"P"}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hidden="1">{#N/A,#N/A,FALSE,"RestGGPIB"}</definedName>
    <definedName name="wrn.Riqfin." hidden="1">{"Riqfin97",#N/A,FALSE,"Tran";"Riqfinpro",#N/A,FALSE,"Tran"}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hidden="1">{#N/A,#N/A,FALSE,"SSPIB"}</definedName>
    <definedName name="wrn.Staff._.Report._.Tables." hidden="1">{#N/A,#N/A,FALSE,"SR1";#N/A,#N/A,FALSE,"SR2";#N/A,#N/A,FALSE,"SR3";#N/A,#N/A,FALSE,"SR4"}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tarifas." localSheetId="0" hidden="1">{"EVOLUCIÓN TRIFAS",#N/A,FALSE,"Consumos Típicos";"variación tarifas",#N/A,FALSE,"Consumos Típicos";"Spread",#N/A,FALSE,"Emisión a mix Marzo-95"}</definedName>
    <definedName name="wrn.tarifas." hidden="1">{"EVOLUCIÓN TRIFAS",#N/A,FALSE,"Consumos Típicos";"variación tarifas",#N/A,FALSE,"Consumos Típicos";"Spread",#N/A,FALSE,"Emisión a mix Marzo-95"}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localSheetId="0" hidden="1">[18]M!#REF!</definedName>
    <definedName name="ww" hidden="1">[18]M!#REF!</definedName>
    <definedName name="www" hidden="1">{"Riqfin97",#N/A,FALSE,"Tran";"Riqfinpro",#N/A,FALSE,"Tran"}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localSheetId="0" hidden="1">[22]M!#REF!</definedName>
    <definedName name="wwww" hidden="1">[22]M!#REF!</definedName>
    <definedName name="wwwww" hidden="1">{"Minpmon",#N/A,FALSE,"Monthinput"}</definedName>
    <definedName name="wwwwwww" hidden="1">{"Riqfin97",#N/A,FALSE,"Tran";"Riqfinpro",#N/A,FALSE,"Tran"}</definedName>
    <definedName name="wwwwwwww" hidden="1">{"Tab1",#N/A,FALSE,"P";"Tab2",#N/A,FALSE,"P"}</definedName>
    <definedName name="x" localSheetId="0" hidden="1">{"CONSEJO",#N/A,FALSE,"Dist p0";"CONSEJO",#N/A,FALSE,"Ficha CODICE"}</definedName>
    <definedName name="x" hidden="1">{"CONSEJO",#N/A,FALSE,"Dist p0";"CONSEJO",#N/A,FALSE,"Ficha CODICE"}</definedName>
    <definedName name="xx" localSheetId="0" hidden="1">{"uno",#N/A,FALSE,"Dist total";"COMENTARIO",#N/A,FALSE,"Ficha CODICE"}</definedName>
    <definedName name="xx" hidden="1">{"uno",#N/A,FALSE,"Dist total";"COMENTARIO",#N/A,FALSE,"Ficha CODICE"}</definedName>
    <definedName name="xxxx" hidden="1">{"Riqfin97",#N/A,FALSE,"Tran";"Riqfinpro",#N/A,FALSE,"Tran"}</definedName>
    <definedName name="xxxxxxxxxxxxxx" hidden="1">{"Riqfin97",#N/A,FALSE,"Tran";"Riqfinpro",#N/A,FALSE,"Tran"}</definedName>
    <definedName name="yu" hidden="1">{"Tab1",#N/A,FALSE,"P";"Tab2",#N/A,FALSE,"P"}</definedName>
    <definedName name="yyy" hidden="1">{"Tab1",#N/A,FALSE,"P";"Tab2",#N/A,FALSE,"P"}</definedName>
    <definedName name="yyyy" hidden="1">{"Riqfin97",#N/A,FALSE,"Tran";"Riqfinpro",#N/A,FALSE,"Tran"}</definedName>
    <definedName name="yyyyyy" hidden="1">{"Minpmon",#N/A,FALSE,"Monthinput"}</definedName>
    <definedName name="Z_1A8C061B_2301_11D3_BFD1_000039E37209_.wvu.Cols" localSheetId="0" hidden="1">#REF!,#REF!,#REF!</definedName>
    <definedName name="Z_1A8C061B_2301_11D3_BFD1_000039E37209_.wvu.Cols" hidden="1">#REF!,#REF!,#REF!</definedName>
    <definedName name="Z_1A8C061B_2301_11D3_BFD1_000039E37209_.wvu.Rows" localSheetId="0" hidden="1">#REF!,#REF!,#REF!</definedName>
    <definedName name="Z_1A8C061B_2301_11D3_BFD1_000039E37209_.wvu.Rows" hidden="1">#REF!,#REF!,#REF!</definedName>
    <definedName name="Z_1A8C061C_2301_11D3_BFD1_000039E37209_.wvu.Cols" localSheetId="0" hidden="1">#REF!,#REF!,#REF!</definedName>
    <definedName name="Z_1A8C061C_2301_11D3_BFD1_000039E37209_.wvu.Cols" hidden="1">#REF!,#REF!,#REF!</definedName>
    <definedName name="Z_1A8C061C_2301_11D3_BFD1_000039E37209_.wvu.Rows" localSheetId="0" hidden="1">#REF!,#REF!,#REF!</definedName>
    <definedName name="Z_1A8C061C_2301_11D3_BFD1_000039E37209_.wvu.Rows" hidden="1">#REF!,#REF!,#REF!</definedName>
    <definedName name="Z_1A8C061E_2301_11D3_BFD1_000039E37209_.wvu.Cols" localSheetId="0" hidden="1">#REF!,#REF!,#REF!</definedName>
    <definedName name="Z_1A8C061E_2301_11D3_BFD1_000039E37209_.wvu.Cols" hidden="1">#REF!,#REF!,#REF!</definedName>
    <definedName name="Z_1A8C061E_2301_11D3_BFD1_000039E37209_.wvu.Rows" localSheetId="0" hidden="1">#REF!,#REF!,#REF!</definedName>
    <definedName name="Z_1A8C061E_2301_11D3_BFD1_000039E37209_.wvu.Rows" hidden="1">#REF!,#REF!,#REF!</definedName>
    <definedName name="Z_1A8C061F_2301_11D3_BFD1_000039E37209_.wvu.Cols" localSheetId="0" hidden="1">#REF!,#REF!,#REF!</definedName>
    <definedName name="Z_1A8C061F_2301_11D3_BFD1_000039E37209_.wvu.Cols" hidden="1">#REF!,#REF!,#REF!</definedName>
    <definedName name="Z_1A8C061F_2301_11D3_BFD1_000039E37209_.wvu.Rows" localSheetId="0" hidden="1">#REF!,#REF!,#REF!</definedName>
    <definedName name="Z_1A8C061F_2301_11D3_BFD1_000039E37209_.wvu.Rows" hidden="1">#REF!,#REF!,#REF!</definedName>
    <definedName name="Z_95224721_0485_11D4_BFD1_00508B5F4DA4_.wvu.Cols" localSheetId="0" hidden="1">#REF!</definedName>
    <definedName name="Z_95224721_0485_11D4_BFD1_00508B5F4DA4_.wvu.Cols" hidden="1">#REF!</definedName>
    <definedName name="zc" hidden="1">{"Riqfin97",#N/A,FALSE,"Tran";"Riqfinpro",#N/A,FALSE,"Tran"}</definedName>
    <definedName name="zio" hidden="1">{"Tab1",#N/A,FALSE,"P";"Tab2",#N/A,FALSE,"P"}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v" hidden="1">{"Tab1",#N/A,FALSE,"P";"Tab2",#N/A,FALSE,"P"}</definedName>
    <definedName name="zx" hidden="1">{"Tab1",#N/A,FALSE,"P";"Tab2",#N/A,FALSE,"P"}</definedName>
    <definedName name="zz" hidden="1">{"Tab1",#N/A,FALSE,"P";"Tab2",#N/A,FALSE,"P"}</definedName>
    <definedName name="zzzz" hidden="1">{"Tab1",#N/A,FALSE,"P";"Tab2",#N/A,FALSE,"P"}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7" i="1" l="1"/>
  <c r="O81" i="1"/>
  <c r="O80" i="1"/>
  <c r="O78" i="1"/>
  <c r="O77" i="1"/>
  <c r="M77" i="1"/>
  <c r="M80" i="1"/>
</calcChain>
</file>

<file path=xl/sharedStrings.xml><?xml version="1.0" encoding="utf-8"?>
<sst xmlns="http://schemas.openxmlformats.org/spreadsheetml/2006/main" count="107" uniqueCount="104">
  <si>
    <t>3. Fecha de imputación: último día del mes analizado</t>
  </si>
  <si>
    <t xml:space="preserve">2. Se presenta el gasto por mes; cada mes se debe actualizar el gasto devengado de los meses anteriores. </t>
  </si>
  <si>
    <t>1. Gasto devengado.  Devengado:  Son los recursos financieros que surgen con la obligación de pago, por la recepción de conformidad de obras, bienes y servicios oportunamente contratados o, en los casos de gastos sin contraprestación, por haberse cumplido los requisitos administrativos dispuestos por el reglamento de la presente Ley.</t>
  </si>
  <si>
    <t>Fecha de imputación: hasta el [día] de [mes] del [año]</t>
  </si>
  <si>
    <t>Fecha de registro: hasta el [día] de [mes] del [año]</t>
  </si>
  <si>
    <t>Fuente: [SAP]</t>
  </si>
  <si>
    <t>Fuente: [Resolución del Consejo]</t>
  </si>
  <si>
    <t>TOTAL GASTOS Y APLICACIONES FINANCIERAS</t>
  </si>
  <si>
    <t>TOTAL APLICACIONES FINANCIERAS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</si>
  <si>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</si>
  <si>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</si>
  <si>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</si>
  <si>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</si>
  <si>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</si>
  <si>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</si>
  <si>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</si>
  <si>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</si>
  <si>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</si>
  <si>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Total Gastos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</si>
  <si>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</si>
  <si>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</si>
  <si>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</si>
  <si>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</si>
  <si>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</si>
  <si>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</si>
  <si>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</si>
  <si>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</si>
  <si>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</si>
  <si>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</si>
  <si>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</si>
  <si>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</si>
  <si>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</si>
  <si>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</si>
  <si>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BIÓLOGICOS CULTIVABLES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</si>
  <si>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</si>
  <si>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</si>
  <si>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</si>
  <si>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</si>
  <si>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EDUCACIONAL Y RECREATIVO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</si>
  <si>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</si>
  <si>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</si>
  <si>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</si>
  <si>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</si>
  <si>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2.5.5 - TRANSFERENCIAS DE CAPITAL A INSTITUCIONES PÚBLICAS FINANCIERAS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</si>
  <si>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</si>
  <si>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</si>
  <si>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</si>
  <si>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</si>
  <si>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</si>
  <si>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</si>
  <si>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</si>
  <si>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</si>
  <si>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</si>
  <si>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</si>
  <si>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</si>
  <si>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</si>
  <si>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</si>
  <si>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</si>
  <si>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</si>
  <si>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</si>
  <si>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</si>
  <si>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</si>
  <si>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</si>
  <si>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</si>
  <si>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</si>
  <si>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</si>
  <si>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</si>
  <si>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</si>
  <si>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</si>
  <si>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</si>
  <si>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</si>
  <si>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</si>
  <si>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</si>
  <si>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</si>
  <si>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</si>
  <si>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</si>
  <si>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</si>
  <si>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</si>
  <si>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</si>
  <si>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</si>
  <si>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</si>
  <si>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</si>
  <si>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</si>
  <si>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</si>
  <si>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</si>
  <si>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>Total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</si>
  <si>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</si>
  <si>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</si>
  <si>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</si>
  <si>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</si>
  <si>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</si>
  <si>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</si>
  <si>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</si>
  <si>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</si>
  <si>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</si>
  <si>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</si>
  <si>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</si>
  <si>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</si>
  <si>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Presupuesto 2021</t>
  </si>
  <si>
    <t>Detalle</t>
  </si>
  <si>
    <t>En RD$</t>
  </si>
  <si>
    <t>Presupuesto Aprobado Año 2021</t>
  </si>
  <si>
    <t>Año 2021</t>
  </si>
  <si>
    <t>EDESUR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</si>
</sst>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/>
      <bottom style="thin">
        <color theme="4" tint="0.3999450666829432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2" applyAlignment="1">
      <alignment vertical="center"/>
    </xf>
    <xf numFmtId="43" fontId="4" fillId="0" borderId="0" xfId="3" applyFont="1" applyAlignment="1">
      <alignment vertical="center"/>
    </xf>
    <xf numFmtId="0" fontId="0" fillId="0" borderId="0" xfId="4" applyFont="1" applyAlignment="1">
      <alignment vertical="center"/>
    </xf>
    <xf numFmtId="14" fontId="4" fillId="0" borderId="0" xfId="3" applyNumberFormat="1" applyFont="1" applyFill="1" applyAlignment="1">
      <alignment vertical="center"/>
    </xf>
    <xf numFmtId="43" fontId="4" fillId="0" borderId="0" xfId="3" applyFont="1" applyFill="1" applyAlignment="1">
      <alignment vertical="center"/>
    </xf>
    <xf numFmtId="0" fontId="0" fillId="0" borderId="0" xfId="2" applyFont="1" applyAlignment="1">
      <alignment vertical="center"/>
    </xf>
    <xf numFmtId="43" fontId="3" fillId="2" borderId="1" xfId="5" applyFont="1" applyFill="1" applyBorder="1" applyAlignment="1">
      <alignment horizontal="center" vertical="center" wrapText="1"/>
    </xf>
    <xf numFmtId="43" fontId="6" fillId="2" borderId="1" xfId="5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left" vertical="center" wrapText="1"/>
    </xf>
    <xf numFmtId="0" fontId="4" fillId="0" borderId="0" xfId="2" applyFont="1" applyAlignment="1">
      <alignment vertical="center"/>
    </xf>
    <xf numFmtId="164" fontId="3" fillId="3" borderId="1" xfId="2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left" vertical="center" wrapText="1"/>
    </xf>
    <xf numFmtId="43" fontId="1" fillId="0" borderId="0" xfId="2" applyNumberFormat="1" applyAlignment="1">
      <alignment vertical="center"/>
    </xf>
    <xf numFmtId="43" fontId="1" fillId="0" borderId="0" xfId="1" applyAlignment="1">
      <alignment vertical="center"/>
    </xf>
    <xf numFmtId="164" fontId="4" fillId="0" borderId="0" xfId="2" applyNumberFormat="1" applyFont="1" applyAlignment="1">
      <alignment vertical="center" wrapText="1"/>
    </xf>
    <xf numFmtId="0" fontId="1" fillId="0" borderId="0" xfId="2" applyAlignment="1">
      <alignment horizontal="left" vertical="center" wrapText="1"/>
    </xf>
    <xf numFmtId="164" fontId="6" fillId="0" borderId="0" xfId="2" applyNumberFormat="1" applyFont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164" fontId="4" fillId="0" borderId="0" xfId="5" applyNumberFormat="1" applyFont="1" applyAlignment="1">
      <alignment vertical="center"/>
    </xf>
    <xf numFmtId="164" fontId="3" fillId="0" borderId="0" xfId="5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164" fontId="3" fillId="0" borderId="1" xfId="2" applyNumberFormat="1" applyFont="1" applyBorder="1" applyAlignment="1">
      <alignment horizontal="center" vertical="center" wrapText="1"/>
    </xf>
    <xf numFmtId="164" fontId="6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  <xf numFmtId="43" fontId="6" fillId="3" borderId="1" xfId="3" applyFont="1" applyFill="1" applyBorder="1" applyAlignment="1">
      <alignment horizontal="center" vertical="center" wrapText="1"/>
    </xf>
    <xf numFmtId="43" fontId="1" fillId="0" borderId="0" xfId="3" applyAlignment="1">
      <alignment vertical="center"/>
    </xf>
    <xf numFmtId="43" fontId="3" fillId="0" borderId="0" xfId="3" applyFont="1" applyAlignment="1">
      <alignment vertical="center"/>
    </xf>
    <xf numFmtId="43" fontId="6" fillId="0" borderId="0" xfId="3" applyFont="1" applyAlignment="1">
      <alignment vertical="center"/>
    </xf>
    <xf numFmtId="43" fontId="6" fillId="0" borderId="0" xfId="3" applyFont="1" applyFill="1" applyAlignment="1">
      <alignment vertical="center"/>
    </xf>
    <xf numFmtId="0" fontId="4" fillId="0" borderId="0" xfId="2" applyFont="1" applyAlignment="1">
      <alignment horizontal="left" vertical="center" wrapText="1"/>
    </xf>
    <xf numFmtId="43" fontId="6" fillId="0" borderId="3" xfId="3" applyFont="1" applyBorder="1" applyAlignment="1">
      <alignment horizontal="left" vertical="center" wrapText="1"/>
    </xf>
    <xf numFmtId="0" fontId="1" fillId="0" borderId="4" xfId="2" applyBorder="1" applyAlignment="1">
      <alignment vertical="center"/>
    </xf>
    <xf numFmtId="43" fontId="7" fillId="4" borderId="0" xfId="3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7" fillId="2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0" fontId="5" fillId="0" borderId="0" xfId="4" applyAlignment="1">
      <alignment vertical="center"/>
    </xf>
    <xf numFmtId="43" fontId="5" fillId="0" borderId="0" xfId="3" applyFont="1" applyAlignment="1">
      <alignment vertical="center"/>
    </xf>
    <xf numFmtId="0" fontId="5" fillId="0" borderId="0" xfId="4" applyAlignment="1">
      <alignment horizontal="center"/>
    </xf>
    <xf numFmtId="0" fontId="7" fillId="0" borderId="0" xfId="4" applyFont="1" applyAlignment="1">
      <alignment vertical="center" wrapText="1"/>
    </xf>
    <xf numFmtId="43" fontId="8" fillId="0" borderId="0" xfId="3" applyFont="1" applyBorder="1" applyAlignment="1">
      <alignment vertical="center" wrapText="1"/>
    </xf>
    <xf numFmtId="0" fontId="7" fillId="0" borderId="0" xfId="4" applyFont="1" applyAlignment="1">
      <alignment horizontal="center" wrapText="1"/>
    </xf>
    <xf numFmtId="0" fontId="9" fillId="0" borderId="0" xfId="4" applyFont="1" applyAlignment="1">
      <alignment vertical="center" wrapText="1"/>
    </xf>
    <xf numFmtId="43" fontId="10" fillId="0" borderId="0" xfId="3" applyFont="1" applyBorder="1" applyAlignment="1">
      <alignment vertical="center" wrapText="1"/>
    </xf>
    <xf numFmtId="0" fontId="9" fillId="0" borderId="0" xfId="4" applyFont="1" applyAlignment="1">
      <alignment horizontal="center" wrapText="1"/>
    </xf>
    <xf numFmtId="0" fontId="0" fillId="0" borderId="0" xfId="4" applyFont="1" applyAlignment="1">
      <alignment horizontal="left" vertical="center" wrapText="1"/>
    </xf>
    <xf numFmtId="164" fontId="1" fillId="0" borderId="0" xfId="1" applyNumberFormat="1" applyAlignment="1">
      <alignment vertical="center"/>
    </xf>
    <xf numFmtId="164" fontId="1" fillId="0" borderId="0" xfId="2" applyNumberFormat="1" applyAlignment="1">
      <alignment vertical="center"/>
    </xf>
    <xf numFmtId="164" fontId="3" fillId="2" borderId="1" xfId="5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0" borderId="3" xfId="3" applyNumberFormat="1" applyFont="1" applyBorder="1" applyAlignment="1">
      <alignment horizontal="left" vertical="center" wrapText="1"/>
    </xf>
    <xf numFmtId="164" fontId="1" fillId="0" borderId="0" xfId="1" applyNumberFormat="1" applyFont="1" applyAlignment="1">
      <alignment vertical="center"/>
    </xf>
    <xf numFmtId="164" fontId="2" fillId="0" borderId="0" xfId="1" applyNumberFormat="1" applyFont="1" applyAlignment="1">
      <alignment vertical="center"/>
    </xf>
    <xf numFmtId="164" fontId="3" fillId="0" borderId="0" xfId="3" applyNumberFormat="1" applyFont="1" applyAlignment="1">
      <alignment vertical="center"/>
    </xf>
    <xf numFmtId="164" fontId="3" fillId="0" borderId="0" xfId="3" applyNumberFormat="1" applyFont="1" applyFill="1" applyAlignment="1">
      <alignment vertical="center"/>
    </xf>
    <xf numFmtId="164" fontId="4" fillId="0" borderId="0" xfId="1" applyNumberFormat="1" applyFont="1" applyFill="1" applyAlignment="1">
      <alignment vertical="center"/>
    </xf>
    <xf numFmtId="164" fontId="4" fillId="0" borderId="0" xfId="2" applyNumberFormat="1" applyFont="1" applyAlignment="1">
      <alignment vertical="center"/>
    </xf>
    <xf numFmtId="164" fontId="4" fillId="0" borderId="0" xfId="1" applyNumberFormat="1" applyFont="1" applyAlignment="1">
      <alignment vertical="center"/>
    </xf>
    <xf numFmtId="164" fontId="3" fillId="0" borderId="0" xfId="2" applyNumberFormat="1" applyFont="1" applyAlignment="1">
      <alignment vertical="center"/>
    </xf>
    <xf numFmtId="164" fontId="1" fillId="0" borderId="0" xfId="3" applyNumberFormat="1" applyAlignment="1">
      <alignment vertical="center"/>
    </xf>
    <xf numFmtId="164" fontId="3" fillId="3" borderId="1" xfId="3" applyNumberFormat="1" applyFont="1" applyFill="1" applyBorder="1" applyAlignment="1">
      <alignment horizontal="center" vertical="center" wrapText="1"/>
    </xf>
  </cellXfs>
  <cellStyles count="7">
    <cellStyle name="Millares" xfId="1" builtinId="3"/>
    <cellStyle name="Millares 2" xfId="3" xr:uid="{E4AC05C6-86F6-4A44-B6CC-7E24706E6889}"/>
    <cellStyle name="Millares 2 2" xfId="5" xr:uid="{9E01BDCE-4E18-4530-8627-6819AB7EBF63}"/>
    <cellStyle name="Millares 4 2" xfId="6" xr:uid="{B76E5E2B-43C4-4223-9AF7-2F38601EB769}"/>
    <cellStyle name="Normal" xfId="0" builtinId="0"/>
    <cellStyle name="Normal 2" xfId="4" xr:uid="{8B8E6A20-84BE-4F52-88B3-DA7C0528360E}"/>
    <cellStyle name="Normal 5 2" xfId="2" xr:uid="{7A89D929-0D9F-4DB6-80F7-43E6B38188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1600841</xdr:colOff>
      <xdr:row>3</xdr:row>
      <xdr:rowOff>65197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BF0EFE2-FAF2-4369-8D48-45DA32559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00841" cy="7487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694766</xdr:colOff>
      <xdr:row>52</xdr:row>
      <xdr:rowOff>149588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D0DADA-DF50-42CE-8A45-4BC6165B5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2766" cy="100555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ATA\LC\DOM\Monetary\DRMONEY_curre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TEMP\My%20Documents\Moz\E-Final\BOP9703_stres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850EFE\Presup.%20dise&#241;o%20original%20(30-mar-04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SGWN03P\WHD\My%20Documents\LatinAmerica\Colombia\Reports%20Mission%20April%202000\Fiscal%20Tables\Fiscal%20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NCFP\Recursos\Proyrena\Anual\2002\Alt4_Proy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WINDOWS/TEMP/CRI-BOP-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RAFTS\ST\RK\Requests\Christoph\debt%20restructuring%20comparison%20countries%201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WINDOWS\TEMP\CRI-BOP-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Dbase\Dinput\CRI-INPUT-ABO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EXTERNAL\Output\Other-2002\CRI-INPUT-ABOP-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sswn05d\WHD\DATA\S1\BLZ\Reports\BLZRedTables6_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EXTERNAL\Output\CRI-BOP-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EXTERNAL\Output\CRI-BOP-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Dbase\Dinput\CRI-INPUT-A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PA\CHL\SECTORS\BOP\Bop02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ML\DOM\Macro\2002\DRSHA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ocuments%20and%20Settings\mediciones.CDEEE\Desktop\Documents%20and%20Settings\CMena\Local%20Settings\Temporary%20Internet%20Files\OLK95\Factura%20Septiemb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WINDOWS\TEMP\GeoBop0900_BseLin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ediciones.CDEEE\Desktop\Documents%20and%20Settings\CMena\Local%20Settings\Temporary%20Internet%20Files\OLK95\Factura%20Septiembr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ATA\US\ARM\REP\97ARMRED\TABLES\EDSSARMRE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Cable"/>
      <sheetName val="Contents"/>
      <sheetName val="Notes"/>
      <sheetName val="Assumptions"/>
      <sheetName val="Money Table"/>
      <sheetName val="Sheet2"/>
      <sheetName val="Program BCRD Table"/>
      <sheetName val="Program Money Table"/>
      <sheetName val="Balance sheets"/>
      <sheetName val="Money Program"/>
      <sheetName val="IN-OUT"/>
      <sheetName val="vencimiento"/>
      <sheetName val="IN-EDSS"/>
      <sheetName val="IN_QuasiFiscal"/>
      <sheetName val="cuasifiscal"/>
      <sheetName val="QF Summary"/>
      <sheetName val="OLD QF Summary (2)"/>
      <sheetName val="Summary Money Table"/>
      <sheetName val="Financing NFPS"/>
      <sheetName val="Staff Report Money Table"/>
      <sheetName val="Sheet3"/>
      <sheetName val="Sheet1"/>
      <sheetName val="Cable_old"/>
      <sheetName val="Graphs"/>
      <sheetName val="graph_aggregates"/>
      <sheetName val="Monetary aggregates"/>
      <sheetName val="Table Monetary Aggregates"/>
      <sheetName val="Small Money Table"/>
      <sheetName val="MONPROG"/>
      <sheetName val="QF small table"/>
      <sheetName val="Summary Weekly"/>
      <sheetName val="QF Summary wekly"/>
      <sheetName val="QF SBA Oct 05"/>
      <sheetName val="Sheet1 (2)"/>
      <sheetName val="RED Table 25"/>
      <sheetName val="Mon Table SBA Oct 05"/>
      <sheetName val="PPM BS"/>
      <sheetName val="PPM SMT"/>
      <sheetName val="cuasifiscal projections"/>
      <sheetName val="Cuasi 2005 historical"/>
      <sheetName val="cuasifiscal historical"/>
      <sheetName val="older year Balance sheets"/>
      <sheetName val="A-II.5"/>
      <sheetName val="Money_Table"/>
      <sheetName val="Program_BCRD_Table"/>
      <sheetName val="Program_Money_Table"/>
      <sheetName val="Balance_sheets"/>
      <sheetName val="Money_Program"/>
      <sheetName val="QF_Summary"/>
      <sheetName val="OLD_QF_Summary_(2)"/>
      <sheetName val="Summary_Money_Table"/>
      <sheetName val="Financing_NFPS"/>
      <sheetName val="Staff_Report_Money_Table"/>
      <sheetName val="Monetary_aggregates"/>
      <sheetName val="Table_Monetary_Aggregates"/>
      <sheetName val="Small_Money_Table"/>
      <sheetName val="QF_small_table"/>
      <sheetName val="Summary_Weekly"/>
      <sheetName val="QF_Summary_wekly"/>
      <sheetName val="QF_SBA_Oct_05"/>
      <sheetName val="Sheet1_(2)"/>
      <sheetName val="RED_Table_25"/>
      <sheetName val="Mon_Table_SBA_Oct_05"/>
      <sheetName val="PPM_BS"/>
      <sheetName val="PPM_SMT"/>
      <sheetName val="cuasifiscal_projections"/>
      <sheetName val="Cuasi_2005_historical"/>
      <sheetName val="cuasifiscal_historical"/>
      <sheetName val="older_year_Balance_sheets"/>
      <sheetName val="A-II_5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A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C_basef14.3p10.6"/>
      <sheetName val="Q1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C_basef14_3p10_6"/>
    </sheetNames>
    <sheetDataSet>
      <sheetData sheetId="0" refreshError="1"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Hoja2"/>
    </sheetNames>
    <sheetDataSet>
      <sheetData sheetId="0"/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Summary"/>
      <sheetName val="PC"/>
      <sheetName val="D %GDP"/>
      <sheetName val="InFis2"/>
      <sheetName val="C_Summary"/>
      <sheetName val="D_%GD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  <sheetName val="Q6"/>
      <sheetName val="Fto__a_partir_del_impuesto"/>
      <sheetName val="COP_FED"/>
      <sheetName val="22_PCIAS"/>
      <sheetName val="Tesoro_Nacional"/>
      <sheetName val="Fondo_ATN"/>
      <sheetName val="Coop__Eléct_"/>
      <sheetName val="C_F_E_E_"/>
    </sheetNames>
    <sheetDataSet>
      <sheetData sheetId="0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1"/>
      <sheetName val="G(Disb_)1"/>
      <sheetName val="Debt_scenario1"/>
      <sheetName val="J(Priv_Cap)1"/>
      <sheetName val="J(Fin__account)1"/>
      <sheetName val="Check_Interest2"/>
      <sheetName val="G(Disb_)2"/>
      <sheetName val="Debt_scenario2"/>
      <sheetName val="J(Priv_Cap)2"/>
      <sheetName val="J(Fin__account)2"/>
      <sheetName val="Check_Interest3"/>
      <sheetName val="G(Disb_)3"/>
      <sheetName val="Debt_scenario3"/>
      <sheetName val="J(Priv_Cap)3"/>
      <sheetName val="J(Fin__account)3"/>
      <sheetName val="Check_Interest4"/>
      <sheetName val="G(Disb_)4"/>
      <sheetName val="Debt_scenario4"/>
      <sheetName val="J(Priv_Cap)4"/>
      <sheetName val="J(Fin__account)4"/>
      <sheetName val="Check_Interest5"/>
      <sheetName val="G(Disb_)5"/>
      <sheetName val="Debt_scenario5"/>
      <sheetName val="J(Priv_Cap)5"/>
      <sheetName val="J(Fin__account)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 bloom"/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</sheetNames>
    <sheetDataSet>
      <sheetData sheetId="0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25b"/>
      <sheetName val="CONTENTS"/>
      <sheetName val="Basic Data "/>
      <sheetName val="TAB1"/>
      <sheetName val="TAB2b"/>
      <sheetName val="TAB3b"/>
      <sheetName val="TAB4b"/>
      <sheetName val="TAB5b"/>
      <sheetName val="TAB6b"/>
      <sheetName val="TAB7b"/>
      <sheetName val="TAB8b"/>
      <sheetName val="TAB9b"/>
      <sheetName val="TAB10b"/>
      <sheetName val="TAB11b"/>
      <sheetName val="TAB12b"/>
      <sheetName val="TAB13b"/>
      <sheetName val="TAB14b"/>
      <sheetName val="TAB15A1"/>
      <sheetName val="TAB15B1"/>
      <sheetName val="TAB15C"/>
      <sheetName val="TAB16b"/>
      <sheetName val="TAB17b"/>
      <sheetName val="TAB18b"/>
      <sheetName val="TAB19b"/>
      <sheetName val="TAB20b"/>
      <sheetName val="TAB21b"/>
      <sheetName val="TAB22b"/>
      <sheetName val="TAB23b"/>
      <sheetName val="TAB24b"/>
      <sheetName val="TAB26b"/>
      <sheetName val="TAB27b"/>
      <sheetName val="TAB28b"/>
      <sheetName val="TAB29b"/>
      <sheetName val="TAB30b"/>
      <sheetName val="TAB31b"/>
      <sheetName val="TAB32b"/>
      <sheetName val="TAB33b"/>
      <sheetName val="TAB34b"/>
      <sheetName val="TAB35b"/>
      <sheetName val="TAB36b"/>
      <sheetName val="RED37b"/>
      <sheetName val="TAB38b"/>
      <sheetName val="TAB27A2"/>
      <sheetName val="TAB27B2"/>
      <sheetName val="TAB39"/>
      <sheetName val="TAB40"/>
      <sheetName val="Basic_Data_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1"/>
      <sheetName val="G(Disb_)1"/>
      <sheetName val="Debt_scenario1"/>
      <sheetName val="J(Priv_Cap)1"/>
      <sheetName val="J(Fin__account)1"/>
      <sheetName val="Check_Interest2"/>
      <sheetName val="G(Disb_)2"/>
      <sheetName val="Debt_scenario2"/>
      <sheetName val="J(Priv_Cap)2"/>
      <sheetName val="J(Fin__account)2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heck_Interest3"/>
      <sheetName val="G(Disb_)3"/>
      <sheetName val="Debt_scenario3"/>
      <sheetName val="J(Priv_Cap)3"/>
      <sheetName val="J(Fin__account)3"/>
      <sheetName val="Check_Interest4"/>
      <sheetName val="G(Disb_)4"/>
      <sheetName val="Debt_scenario4"/>
      <sheetName val="J(Priv_Cap)4"/>
      <sheetName val="J(Fin__account)4"/>
      <sheetName val="Sheet4"/>
      <sheetName val="Q4"/>
      <sheetName val="DA"/>
      <sheetName val="RED-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Q5"/>
      <sheetName val="bop1datos r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  <sheetName val="Cuadro_programa_20032"/>
      <sheetName val="Gasto_unidad_proy2"/>
      <sheetName val="cuadro_version_2_programa_20032"/>
      <sheetName val="Cuadro_final_programa_20032"/>
      <sheetName val="Sheet1_(2)2"/>
      <sheetName val="Gobierno_General_RESUMEN2"/>
      <sheetName val="Cuadro_V2"/>
      <sheetName val="Cuadro_VI2"/>
      <sheetName val="Cuadro_VII2"/>
      <sheetName val="Cuadro_VIII2"/>
      <sheetName val="Cuadro_IX2"/>
      <sheetName val="Cuadro_X2"/>
      <sheetName val="Cuadro_XI2"/>
      <sheetName val="CUADROS_XII2"/>
      <sheetName val="Cuadro_programa_20031"/>
      <sheetName val="Gasto_unidad_proy1"/>
      <sheetName val="cuadro_version_2_programa_20031"/>
      <sheetName val="Cuadro_final_programa_20031"/>
      <sheetName val="Sheet1_(2)1"/>
      <sheetName val="Gobierno_General_RESUMEN1"/>
      <sheetName val="Cuadro_V1"/>
      <sheetName val="Cuadro_VI1"/>
      <sheetName val="Cuadro_VII1"/>
      <sheetName val="Cuadro_VIII1"/>
      <sheetName val="Cuadro_IX1"/>
      <sheetName val="Cuadro_X1"/>
      <sheetName val="Cuadro_XI1"/>
      <sheetName val="CUADROS_XII1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uadro_programa_20033"/>
      <sheetName val="Gasto_unidad_proy3"/>
      <sheetName val="cuadro_version_2_programa_20033"/>
      <sheetName val="Cuadro_final_programa_20033"/>
      <sheetName val="Sheet1_(2)3"/>
      <sheetName val="Gobierno_General_RESUMEN3"/>
      <sheetName val="Cuadro_V3"/>
      <sheetName val="Cuadro_VI3"/>
      <sheetName val="Cuadro_VII3"/>
      <sheetName val="Cuadro_VIII3"/>
      <sheetName val="Cuadro_IX3"/>
      <sheetName val="Cuadro_X3"/>
      <sheetName val="Cuadro_XI3"/>
      <sheetName val="CUADROS_XII3"/>
      <sheetName val="Cuadro_programa_20034"/>
      <sheetName val="Gasto_unidad_proy4"/>
      <sheetName val="cuadro_version_2_programa_20034"/>
      <sheetName val="Cuadro_final_programa_20034"/>
      <sheetName val="Sheet1_(2)4"/>
      <sheetName val="Gobierno_General_RESUMEN4"/>
      <sheetName val="Cuadro_V4"/>
      <sheetName val="Cuadro_VI4"/>
      <sheetName val="Cuadro_VII4"/>
      <sheetName val="Cuadro_VIII4"/>
      <sheetName val="Cuadro_IX4"/>
      <sheetName val="Cuadro_X4"/>
      <sheetName val="Cuadro_XI4"/>
      <sheetName val="CUADROS_XII4"/>
      <sheetName val="Variables_Relevantes"/>
      <sheetName val="INDICADORES_PREL__PORTAL"/>
      <sheetName val="Anexo_Res_Financieros"/>
      <sheetName val="Nuevos_Cargos_Tarifarios"/>
      <sheetName val="Cargos_Tarifarios"/>
      <sheetName val="BD-Var_MacroEconomicasMensual"/>
      <sheetName val="BD-Var_MacroEconomicasTrimestre"/>
      <sheetName val="BD-Var_MacroEconomicasAnual"/>
      <sheetName val="BD-Form_InfoEDES"/>
      <sheetName val="BD-Venta_Energía"/>
      <sheetName val="BD-Transf__Gobierno_&amp;_Aportes"/>
      <sheetName val="EDE's_Presupuestos"/>
      <sheetName val="Inf__Desempeño_-_Tabla_Graficas"/>
      <sheetName val="Inf__Desempeño_-_Graf_"/>
      <sheetName val="Inf__Desempeño_-_Tablas_PPT"/>
      <sheetName val="Ley_Presupuesto_2015"/>
      <sheetName val="Bono_Ley_175-12"/>
      <sheetName val="Black_Out_SENI"/>
      <sheetName val="Resumen_Compra"/>
      <sheetName val="BD-Inf_TCMensual"/>
      <sheetName val="BD_Real_vs_Pres_"/>
      <sheetName val="Presup__EDE´s"/>
      <sheetName val="BD-Inf_Fact-Pagos"/>
      <sheetName val="Graf_CF"/>
      <sheetName val="Análisis_TC_BCRD_Diaria"/>
      <sheetName val="Aporte_MH_vs__PIB"/>
      <sheetName val="Glosario_de_Términos"/>
      <sheetName val="Cuadro_programa_20035"/>
      <sheetName val="Gasto_unidad_proy5"/>
      <sheetName val="cuadro_version_2_programa_20035"/>
      <sheetName val="Cuadro_final_programa_20035"/>
      <sheetName val="Sheet1_(2)5"/>
      <sheetName val="Gobierno_General_RESUMEN5"/>
      <sheetName val="Cuadro_V5"/>
      <sheetName val="Cuadro_VI5"/>
      <sheetName val="Cuadro_VII5"/>
      <sheetName val="Cuadro_VIII5"/>
      <sheetName val="Cuadro_IX5"/>
      <sheetName val="Cuadro_X5"/>
      <sheetName val="Cuadro_XI5"/>
      <sheetName val="CUADROS_XII5"/>
      <sheetName val="Variables_Relevantes1"/>
      <sheetName val="INDICADORES_PREL__PORTAL1"/>
      <sheetName val="Anexo_Res_Financieros1"/>
      <sheetName val="Nuevos_Cargos_Tarifarios1"/>
      <sheetName val="Cargos_Tarifarios1"/>
      <sheetName val="BD-Var_MacroEconomicasMensual1"/>
      <sheetName val="BD-Var_MacroEconomicasTrimestr1"/>
      <sheetName val="BD-Var_MacroEconomicasAnual1"/>
      <sheetName val="BD-Form_InfoEDES1"/>
      <sheetName val="BD-Venta_Energía1"/>
      <sheetName val="BD-Transf__Gobierno_&amp;_Aportes1"/>
      <sheetName val="EDE's_Presupuestos1"/>
      <sheetName val="Inf__Desempeño_-_Tabla_Grafica1"/>
      <sheetName val="Inf__Desempeño_-_Graf_1"/>
      <sheetName val="Inf__Desempeño_-_Tablas_PPT1"/>
      <sheetName val="Ley_Presupuesto_20151"/>
      <sheetName val="Bono_Ley_175-121"/>
      <sheetName val="Black_Out_SENI1"/>
      <sheetName val="Resumen_Compra1"/>
      <sheetName val="BD-Inf_TCMensual1"/>
      <sheetName val="BD_Real_vs_Pres_1"/>
      <sheetName val="Presup__EDE´s1"/>
      <sheetName val="BD-Inf_Fact-Pagos1"/>
      <sheetName val="Graf_CF1"/>
      <sheetName val="Análisis_TC_BCRD_Diaria1"/>
      <sheetName val="Aporte_MH_vs__PIB1"/>
      <sheetName val="Glosario_de_Término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"/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  <sheetName val="WEO_Ass"/>
      <sheetName val="vul-ind_SRversion"/>
      <sheetName val="vul-ind_PDRversion"/>
      <sheetName val="BOP_Stress_"/>
      <sheetName val="Inv__Income"/>
      <sheetName val="SA-Tab_27"/>
      <sheetName val="SA-Tab_28"/>
      <sheetName val="SA_Tab_29"/>
      <sheetName val="SA_Tab_30"/>
      <sheetName val="Oper_Budg_"/>
      <sheetName val="Old_Summ_BoP"/>
      <sheetName val="Old_Brf-Tb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shared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ts Jul-00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"/>
      <sheetName val="ER"/>
      <sheetName val="Ext.debt"/>
      <sheetName val="DOC"/>
      <sheetName val="Input"/>
      <sheetName val="BoP"/>
      <sheetName val="Gas"/>
      <sheetName val="Prog"/>
      <sheetName val="UFC_TBL"/>
      <sheetName val="IMF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</sheetNames>
    <sheetDataSet>
      <sheetData sheetId="0" refreshError="1"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 Cont. EDE-SUR"/>
      <sheetName val="Detalle de Precios EDE-SUR"/>
      <sheetName val="Portada Cont.  EDE-NORTE"/>
      <sheetName val="Detalle de Precios EDE-NORTE"/>
      <sheetName val="Portada Cont. EDE-ESTE"/>
      <sheetName val="Detalle de Precios EDE-ESTE"/>
      <sheetName val="Resumen Transacciones"/>
      <sheetName val="Platts Jul-00"/>
      <sheetName val="Portada Spot. EDE-SUR"/>
      <sheetName val="Portada Spot. EDE-NORTE"/>
      <sheetName val="Portada Spot. EDE-ESTE"/>
      <sheetName val="Portada Spot. EDE-HAINA"/>
      <sheetName val="Portada Spot. EDE-PALAMARA"/>
      <sheetName val="Portada_Cont__EDE-SUR"/>
      <sheetName val="Detalle_de_Precios_EDE-SUR"/>
      <sheetName val="Portada_Cont___EDE-NORTE"/>
      <sheetName val="Detalle_de_Precios_EDE-NORTE"/>
      <sheetName val="Portada_Cont__EDE-ESTE"/>
      <sheetName val="Detalle_de_Precios_EDE-ESTE"/>
      <sheetName val="Resumen_Transacciones"/>
      <sheetName val="Platts_Jul-00"/>
      <sheetName val="Portada_Spot__EDE-SUR"/>
      <sheetName val="Portada_Spot__EDE-NORTE"/>
      <sheetName val="Portada_Spot__EDE-ESTE"/>
      <sheetName val="Portada_Spot__EDE-HAINA"/>
      <sheetName val="Portada_Spot__EDE-PALAMARA"/>
      <sheetName val="Portada_Cont__EDE-SUR1"/>
      <sheetName val="Detalle_de_Precios_EDE-SUR1"/>
      <sheetName val="Portada_Cont___EDE-NORTE1"/>
      <sheetName val="Detalle_de_Precios_EDE-NORTE1"/>
      <sheetName val="Portada_Cont__EDE-ESTE1"/>
      <sheetName val="Detalle_de_Precios_EDE-ESTE1"/>
      <sheetName val="Resumen_Transacciones1"/>
      <sheetName val="Platts_Jul-001"/>
      <sheetName val="Portada_Spot__EDE-SUR1"/>
      <sheetName val="Portada_Spot__EDE-NORTE1"/>
      <sheetName val="Portada_Spot__EDE-ESTE1"/>
      <sheetName val="Portada_Spot__EDE-HAINA1"/>
      <sheetName val="Portada_Spot__EDE-PALAMARA1"/>
      <sheetName val="Portada_Cont__EDE-SUR2"/>
      <sheetName val="Detalle_de_Precios_EDE-SUR2"/>
      <sheetName val="Portada_Cont___EDE-NORTE2"/>
      <sheetName val="Detalle_de_Precios_EDE-NORTE2"/>
      <sheetName val="Portada_Cont__EDE-ESTE2"/>
      <sheetName val="Detalle_de_Precios_EDE-ESTE2"/>
      <sheetName val="Resumen_Transacciones2"/>
      <sheetName val="Platts_Jul-002"/>
      <sheetName val="Portada_Spot__EDE-SUR2"/>
      <sheetName val="Portada_Spot__EDE-NORTE2"/>
      <sheetName val="Portada_Spot__EDE-ESTE2"/>
      <sheetName val="Portada_Spot__EDE-HAINA2"/>
      <sheetName val="Portada_Spot__EDE-PALAMARA2"/>
      <sheetName val="Portada_Cont__EDE-SUR3"/>
      <sheetName val="Detalle_de_Precios_EDE-SUR3"/>
      <sheetName val="Portada_Cont___EDE-NORTE3"/>
      <sheetName val="Detalle_de_Precios_EDE-NORTE3"/>
      <sheetName val="Portada_Cont__EDE-ESTE3"/>
      <sheetName val="Detalle_de_Precios_EDE-ESTE3"/>
      <sheetName val="Resumen_Transacciones3"/>
      <sheetName val="Platts_Jul-003"/>
      <sheetName val="Portada_Spot__EDE-SUR3"/>
      <sheetName val="Portada_Spot__EDE-NORTE3"/>
      <sheetName val="Portada_Spot__EDE-ESTE3"/>
      <sheetName val="Portada_Spot__EDE-HAINA3"/>
      <sheetName val="Portada_Spot__EDE-PALAMAR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ANT_BS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DC9A8-EE0E-4E06-8B89-2285BE142B20}">
  <sheetPr>
    <pageSetUpPr fitToPage="1"/>
  </sheetPr>
  <dimension ref="A1:P105"/>
  <sheetViews>
    <sheetView showGridLines="0" tabSelected="1" topLeftCell="D1" zoomScale="85" zoomScaleNormal="85" zoomScaleSheetLayoutView="100" workbookViewId="0">
      <selection activeCell="E94" sqref="E94"/>
    </sheetView>
  </sheetViews>
  <sheetFormatPr baseColWidth="10" defaultColWidth="9.140625" defaultRowHeight="15" x14ac:dyDescent="0.25"/>
  <cols>
    <col min="1" max="1" width="102.28515625" style="1" bestFit="1" customWidth="1"/>
    <col min="2" max="2" width="19.140625" style="2" bestFit="1" customWidth="1"/>
    <col min="3" max="3" width="16.85546875" style="1" bestFit="1" customWidth="1"/>
    <col min="4" max="5" width="17.28515625" style="1" bestFit="1" customWidth="1"/>
    <col min="6" max="6" width="18.85546875" style="1" bestFit="1" customWidth="1"/>
    <col min="7" max="10" width="17.28515625" style="1" bestFit="1" customWidth="1"/>
    <col min="11" max="13" width="18.85546875" style="1" bestFit="1" customWidth="1"/>
    <col min="14" max="14" width="11.5703125" style="1" bestFit="1" customWidth="1"/>
    <col min="15" max="15" width="19.42578125" style="1" bestFit="1" customWidth="1"/>
    <col min="16" max="16" width="4.7109375" style="1" customWidth="1"/>
    <col min="17" max="16384" width="9.140625" style="1"/>
  </cols>
  <sheetData>
    <row r="1" spans="1:16" ht="19.5" customHeight="1" x14ac:dyDescent="0.3">
      <c r="A1" s="46" t="s">
        <v>103</v>
      </c>
      <c r="B1" s="45"/>
      <c r="C1" s="44"/>
    </row>
    <row r="2" spans="1:16" ht="18.75" customHeight="1" x14ac:dyDescent="0.3">
      <c r="A2" s="46" t="s">
        <v>102</v>
      </c>
      <c r="B2" s="45"/>
      <c r="C2" s="44"/>
    </row>
    <row r="3" spans="1:16" ht="15.75" customHeight="1" x14ac:dyDescent="0.25">
      <c r="A3" s="43" t="s">
        <v>101</v>
      </c>
      <c r="B3" s="42"/>
      <c r="C3" s="41"/>
    </row>
    <row r="4" spans="1:16" x14ac:dyDescent="0.2">
      <c r="A4" s="40" t="s">
        <v>100</v>
      </c>
      <c r="B4" s="39"/>
      <c r="C4" s="38"/>
    </row>
    <row r="6" spans="1:16" hidden="1" x14ac:dyDescent="0.25">
      <c r="C6" s="37">
        <v>44197</v>
      </c>
      <c r="D6" s="37">
        <v>44228</v>
      </c>
      <c r="E6" s="37">
        <v>44256</v>
      </c>
      <c r="F6" s="37">
        <v>44287</v>
      </c>
      <c r="G6" s="37">
        <v>44317</v>
      </c>
      <c r="H6" s="37">
        <v>44348</v>
      </c>
      <c r="I6" s="37">
        <v>44378</v>
      </c>
      <c r="J6" s="37">
        <v>44409</v>
      </c>
      <c r="K6" s="37">
        <v>44440</v>
      </c>
      <c r="L6" s="37">
        <v>44470</v>
      </c>
      <c r="M6" s="37">
        <v>44501</v>
      </c>
      <c r="N6" s="37">
        <v>44531</v>
      </c>
    </row>
    <row r="7" spans="1:16" ht="15.75" x14ac:dyDescent="0.25">
      <c r="A7" s="36" t="s">
        <v>99</v>
      </c>
      <c r="B7" s="35" t="s">
        <v>98</v>
      </c>
      <c r="C7" s="34" t="s">
        <v>97</v>
      </c>
      <c r="D7" s="34" t="s">
        <v>96</v>
      </c>
      <c r="E7" s="34" t="s">
        <v>95</v>
      </c>
      <c r="F7" s="34" t="s">
        <v>94</v>
      </c>
      <c r="G7" s="34" t="s">
        <v>93</v>
      </c>
      <c r="H7" s="34" t="s">
        <v>92</v>
      </c>
      <c r="I7" s="34" t="s">
        <v>91</v>
      </c>
      <c r="J7" s="34" t="s">
        <v>90</v>
      </c>
      <c r="K7" s="34" t="s">
        <v>89</v>
      </c>
      <c r="L7" s="34" t="s">
        <v>88</v>
      </c>
      <c r="M7" s="34" t="s">
        <v>87</v>
      </c>
      <c r="N7" s="34" t="s">
        <v>86</v>
      </c>
      <c r="O7" s="34" t="s">
        <v>85</v>
      </c>
    </row>
    <row r="8" spans="1:16" x14ac:dyDescent="0.25">
      <c r="A8" s="25" t="s">
        <v>84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9" spans="1:16" x14ac:dyDescent="0.25">
      <c r="A9" s="18" t="s">
        <v>83</v>
      </c>
      <c r="B9" s="32">
        <v>2863107428.6400003</v>
      </c>
      <c r="C9" s="52">
        <v>246523648.26000041</v>
      </c>
      <c r="D9" s="52">
        <v>250952854.49000078</v>
      </c>
      <c r="E9" s="52">
        <v>267396158.95000046</v>
      </c>
      <c r="F9" s="52">
        <v>258150600.41000032</v>
      </c>
      <c r="G9" s="52">
        <v>256349906.90000021</v>
      </c>
      <c r="H9" s="52">
        <v>265561420.90000147</v>
      </c>
      <c r="I9" s="52">
        <v>255946850.49000019</v>
      </c>
      <c r="J9" s="52">
        <v>275143710.08999944</v>
      </c>
      <c r="K9" s="52">
        <v>284048104.90999979</v>
      </c>
      <c r="L9" s="52">
        <v>258418884.40999979</v>
      </c>
      <c r="M9" s="52">
        <v>280935860.72999984</v>
      </c>
      <c r="N9" s="52">
        <v>0</v>
      </c>
      <c r="O9" s="52">
        <v>2899428000.5400028</v>
      </c>
    </row>
    <row r="10" spans="1:16" x14ac:dyDescent="0.25">
      <c r="A10" s="16" t="s">
        <v>82</v>
      </c>
      <c r="B10" s="2">
        <v>2245774967.6400003</v>
      </c>
      <c r="C10" s="53">
        <v>219238751.56000045</v>
      </c>
      <c r="D10" s="53">
        <v>213705412.12000078</v>
      </c>
      <c r="E10" s="53">
        <v>210139317.43000048</v>
      </c>
      <c r="F10" s="53">
        <v>221926866.95000032</v>
      </c>
      <c r="G10" s="53">
        <v>211985034.32000023</v>
      </c>
      <c r="H10" s="53">
        <v>225112784.58000147</v>
      </c>
      <c r="I10" s="53">
        <v>216266379.94000018</v>
      </c>
      <c r="J10" s="53">
        <v>233471694.60999939</v>
      </c>
      <c r="K10" s="53">
        <v>223825511.59999976</v>
      </c>
      <c r="L10" s="53">
        <v>232062995.41999978</v>
      </c>
      <c r="M10" s="53">
        <v>239027208.04999983</v>
      </c>
      <c r="N10" s="54">
        <v>0</v>
      </c>
      <c r="O10" s="49">
        <v>2446761956.5800023</v>
      </c>
    </row>
    <row r="11" spans="1:16" x14ac:dyDescent="0.25">
      <c r="A11" s="16" t="s">
        <v>81</v>
      </c>
      <c r="B11" s="2">
        <v>245709208</v>
      </c>
      <c r="C11" s="53">
        <v>181720.22999999995</v>
      </c>
      <c r="D11" s="53">
        <v>10909789.349999998</v>
      </c>
      <c r="E11" s="53">
        <v>31674693.169999998</v>
      </c>
      <c r="F11" s="53">
        <v>10402644.77</v>
      </c>
      <c r="G11" s="53">
        <v>18889541.890000001</v>
      </c>
      <c r="H11" s="53">
        <v>14291283.399999999</v>
      </c>
      <c r="I11" s="53">
        <v>14923421.310000001</v>
      </c>
      <c r="J11" s="53">
        <v>16665985.649999999</v>
      </c>
      <c r="K11" s="53">
        <v>16038636.800000001</v>
      </c>
      <c r="L11" s="53">
        <v>153493.08000000002</v>
      </c>
      <c r="M11" s="53">
        <v>16201103.899999999</v>
      </c>
      <c r="N11" s="48">
        <v>0</v>
      </c>
      <c r="O11" s="49">
        <v>150332313.55000001</v>
      </c>
    </row>
    <row r="12" spans="1:16" x14ac:dyDescent="0.25">
      <c r="A12" s="16" t="s">
        <v>80</v>
      </c>
      <c r="B12" s="2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48">
        <v>0</v>
      </c>
      <c r="O12" s="49">
        <v>0</v>
      </c>
    </row>
    <row r="13" spans="1:16" x14ac:dyDescent="0.25">
      <c r="A13" s="16" t="s">
        <v>79</v>
      </c>
      <c r="B13" s="2">
        <v>48441783</v>
      </c>
      <c r="C13" s="53">
        <v>418230</v>
      </c>
      <c r="D13" s="53">
        <v>471480</v>
      </c>
      <c r="E13" s="53">
        <v>435220</v>
      </c>
      <c r="F13" s="53">
        <v>469665</v>
      </c>
      <c r="G13" s="53">
        <v>587340</v>
      </c>
      <c r="H13" s="53">
        <v>425115</v>
      </c>
      <c r="I13" s="53">
        <v>422970</v>
      </c>
      <c r="J13" s="53">
        <v>733400</v>
      </c>
      <c r="K13" s="53">
        <v>18779934.300000001</v>
      </c>
      <c r="L13" s="53">
        <v>1425360</v>
      </c>
      <c r="M13" s="53">
        <v>706000</v>
      </c>
      <c r="N13" s="48">
        <v>0</v>
      </c>
      <c r="O13" s="49">
        <v>24874714.300000001</v>
      </c>
    </row>
    <row r="14" spans="1:16" x14ac:dyDescent="0.25">
      <c r="A14" s="16" t="s">
        <v>78</v>
      </c>
      <c r="B14" s="2">
        <v>323181470</v>
      </c>
      <c r="C14" s="53">
        <v>26684946.469999965</v>
      </c>
      <c r="D14" s="53">
        <v>25866173.019999996</v>
      </c>
      <c r="E14" s="53">
        <v>25146928.34999999</v>
      </c>
      <c r="F14" s="53">
        <v>25351423.689999994</v>
      </c>
      <c r="G14" s="53">
        <v>24887990.690000001</v>
      </c>
      <c r="H14" s="53">
        <v>25732237.920000002</v>
      </c>
      <c r="I14" s="53">
        <v>24334079.240000006</v>
      </c>
      <c r="J14" s="53">
        <v>24272629.830000013</v>
      </c>
      <c r="K14" s="53">
        <v>25404022.210000031</v>
      </c>
      <c r="L14" s="53">
        <v>24777035.909999996</v>
      </c>
      <c r="M14" s="53">
        <v>25001548.779999997</v>
      </c>
      <c r="N14" s="54">
        <v>0</v>
      </c>
      <c r="O14" s="49">
        <v>277459016.11000001</v>
      </c>
    </row>
    <row r="15" spans="1:16" x14ac:dyDescent="0.25">
      <c r="A15" s="18" t="s">
        <v>77</v>
      </c>
      <c r="B15" s="29">
        <v>49927928164.649117</v>
      </c>
      <c r="C15" s="55">
        <v>3143746958.0913038</v>
      </c>
      <c r="D15" s="56">
        <v>3123114961.6577096</v>
      </c>
      <c r="E15" s="56">
        <v>3329066219.5668411</v>
      </c>
      <c r="F15" s="55">
        <v>3383545271.0825839</v>
      </c>
      <c r="G15" s="55">
        <v>3798680531.0223718</v>
      </c>
      <c r="H15" s="55">
        <v>3622225132.7669501</v>
      </c>
      <c r="I15" s="55">
        <v>3944190101.4142671</v>
      </c>
      <c r="J15" s="55">
        <v>4113017236.7205162</v>
      </c>
      <c r="K15" s="55">
        <v>4240726592.600563</v>
      </c>
      <c r="L15" s="55">
        <v>4105138981.4925709</v>
      </c>
      <c r="M15" s="55">
        <v>4136915959.3382187</v>
      </c>
      <c r="N15" s="55">
        <v>0</v>
      </c>
      <c r="O15" s="55">
        <v>40940367945.753899</v>
      </c>
      <c r="P15" s="28"/>
    </row>
    <row r="16" spans="1:16" x14ac:dyDescent="0.25">
      <c r="A16" s="16" t="s">
        <v>76</v>
      </c>
      <c r="B16" s="2">
        <v>41185769145.429108</v>
      </c>
      <c r="C16" s="57">
        <v>2972194134.7013035</v>
      </c>
      <c r="D16" s="57">
        <v>2894015360.3577094</v>
      </c>
      <c r="E16" s="57">
        <v>3108111273.8368406</v>
      </c>
      <c r="F16" s="57">
        <v>3151566234.2225838</v>
      </c>
      <c r="G16" s="57">
        <v>3462788427.302372</v>
      </c>
      <c r="H16" s="57">
        <v>3405209171.7369504</v>
      </c>
      <c r="I16" s="57">
        <v>3660194424.6242666</v>
      </c>
      <c r="J16" s="57">
        <v>3800912812.0705166</v>
      </c>
      <c r="K16" s="57">
        <v>4005113324.5805631</v>
      </c>
      <c r="L16" s="57">
        <v>3890822288.2025704</v>
      </c>
      <c r="M16" s="57">
        <v>3887249917.6082191</v>
      </c>
      <c r="N16" s="57">
        <v>0</v>
      </c>
      <c r="O16" s="58">
        <v>38238177369.243896</v>
      </c>
    </row>
    <row r="17" spans="1:15" x14ac:dyDescent="0.25">
      <c r="A17" s="16" t="s">
        <v>75</v>
      </c>
      <c r="B17" s="2">
        <v>128733438.35999998</v>
      </c>
      <c r="C17" s="59">
        <v>2567207.8199999998</v>
      </c>
      <c r="D17" s="59">
        <v>5530884.0099999998</v>
      </c>
      <c r="E17" s="48">
        <v>3015155.15</v>
      </c>
      <c r="F17" s="48">
        <v>6779907.8700000001</v>
      </c>
      <c r="G17" s="48">
        <v>10077845.680000002</v>
      </c>
      <c r="H17" s="48">
        <v>6436437.6699999999</v>
      </c>
      <c r="I17" s="48">
        <v>4196532.83</v>
      </c>
      <c r="J17" s="48">
        <v>1301504.4300000002</v>
      </c>
      <c r="K17" s="48">
        <v>4226860.63</v>
      </c>
      <c r="L17" s="48">
        <v>6533581.3599999994</v>
      </c>
      <c r="M17" s="48">
        <v>2724334.08</v>
      </c>
      <c r="N17" s="48">
        <v>0</v>
      </c>
      <c r="O17" s="49">
        <v>53390251.530000001</v>
      </c>
    </row>
    <row r="18" spans="1:15" x14ac:dyDescent="0.25">
      <c r="A18" s="16" t="s">
        <v>74</v>
      </c>
      <c r="B18" s="2">
        <v>62330400.979999997</v>
      </c>
      <c r="C18" s="59">
        <v>260452.06999999998</v>
      </c>
      <c r="D18" s="59">
        <v>1252389.8599999999</v>
      </c>
      <c r="E18" s="48">
        <v>1656391.8299999998</v>
      </c>
      <c r="F18" s="48">
        <v>1770900.34</v>
      </c>
      <c r="G18" s="48">
        <v>2002655.52</v>
      </c>
      <c r="H18" s="48">
        <v>2314828.4699999997</v>
      </c>
      <c r="I18" s="48">
        <v>2457538.8200000008</v>
      </c>
      <c r="J18" s="48">
        <v>3654621.1799999997</v>
      </c>
      <c r="K18" s="48">
        <v>3170058.82</v>
      </c>
      <c r="L18" s="48">
        <v>2043029.0699999998</v>
      </c>
      <c r="M18" s="48">
        <v>3587849.4600000004</v>
      </c>
      <c r="N18" s="48">
        <v>0</v>
      </c>
      <c r="O18" s="49">
        <v>24170715.440000001</v>
      </c>
    </row>
    <row r="19" spans="1:15" ht="18" customHeight="1" x14ac:dyDescent="0.25">
      <c r="A19" s="16" t="s">
        <v>73</v>
      </c>
      <c r="B19" s="2">
        <v>18271902.620000001</v>
      </c>
      <c r="C19" s="59">
        <v>61325.52</v>
      </c>
      <c r="D19" s="59">
        <v>316210.5</v>
      </c>
      <c r="E19" s="48">
        <v>275829.8</v>
      </c>
      <c r="F19" s="48">
        <v>213836.40000000002</v>
      </c>
      <c r="G19" s="48">
        <v>235779.83</v>
      </c>
      <c r="H19" s="48">
        <v>281957.28000000003</v>
      </c>
      <c r="I19" s="48">
        <v>1929033.29</v>
      </c>
      <c r="J19" s="48">
        <v>1830957.85</v>
      </c>
      <c r="K19" s="48">
        <v>2157507.4700000002</v>
      </c>
      <c r="L19" s="48">
        <v>1963878.53</v>
      </c>
      <c r="M19" s="48">
        <v>800762.31</v>
      </c>
      <c r="N19" s="48">
        <v>0</v>
      </c>
      <c r="O19" s="49">
        <v>10067078.780000001</v>
      </c>
    </row>
    <row r="20" spans="1:15" x14ac:dyDescent="0.25">
      <c r="A20" s="16" t="s">
        <v>72</v>
      </c>
      <c r="B20" s="2">
        <v>685313471.54999983</v>
      </c>
      <c r="C20" s="59">
        <v>15733807.140000015</v>
      </c>
      <c r="D20" s="59">
        <v>70280893.060000032</v>
      </c>
      <c r="E20" s="48">
        <v>64141211.920000002</v>
      </c>
      <c r="F20" s="48">
        <v>37482318.389999978</v>
      </c>
      <c r="G20" s="48">
        <v>71523403.50999999</v>
      </c>
      <c r="H20" s="48">
        <v>51984361.579999983</v>
      </c>
      <c r="I20" s="48">
        <v>50442937.430000179</v>
      </c>
      <c r="J20" s="48">
        <v>54346895.390000023</v>
      </c>
      <c r="K20" s="48">
        <v>51882862.959999979</v>
      </c>
      <c r="L20" s="48">
        <v>50494055.630000018</v>
      </c>
      <c r="M20" s="48">
        <v>34525008.929999992</v>
      </c>
      <c r="N20" s="48">
        <v>0</v>
      </c>
      <c r="O20" s="49">
        <v>552837755.94000018</v>
      </c>
    </row>
    <row r="21" spans="1:15" x14ac:dyDescent="0.25">
      <c r="A21" s="16" t="s">
        <v>71</v>
      </c>
      <c r="B21" s="2">
        <v>18415999.919999998</v>
      </c>
      <c r="C21" s="59">
        <v>38887.290000000008</v>
      </c>
      <c r="D21" s="59">
        <v>14899566.229999999</v>
      </c>
      <c r="E21" s="48">
        <v>1255489.92</v>
      </c>
      <c r="F21" s="48">
        <v>1285456.3700000001</v>
      </c>
      <c r="G21" s="48">
        <v>1238389.92</v>
      </c>
      <c r="H21" s="48">
        <v>1272389.9100000001</v>
      </c>
      <c r="I21" s="48">
        <v>1255489.8999999999</v>
      </c>
      <c r="J21" s="48">
        <v>1255489.92</v>
      </c>
      <c r="K21" s="48">
        <v>1280686.67</v>
      </c>
      <c r="L21" s="48">
        <v>1236737.32</v>
      </c>
      <c r="M21" s="48">
        <v>0</v>
      </c>
      <c r="N21" s="48">
        <v>0</v>
      </c>
      <c r="O21" s="49">
        <v>25018583.449999996</v>
      </c>
    </row>
    <row r="22" spans="1:15" x14ac:dyDescent="0.25">
      <c r="A22" s="16" t="s">
        <v>70</v>
      </c>
      <c r="B22" s="2">
        <v>6154410671.0999994</v>
      </c>
      <c r="C22" s="59">
        <v>149415282.61000007</v>
      </c>
      <c r="D22" s="59">
        <v>104427339.02000001</v>
      </c>
      <c r="E22" s="48">
        <v>143324936.82000002</v>
      </c>
      <c r="F22" s="48">
        <v>170313029.73000017</v>
      </c>
      <c r="G22" s="48">
        <v>235325052.06000009</v>
      </c>
      <c r="H22" s="48">
        <v>142239788.55999997</v>
      </c>
      <c r="I22" s="48">
        <v>211622845.71000019</v>
      </c>
      <c r="J22" s="48">
        <v>241048772.4600001</v>
      </c>
      <c r="K22" s="48">
        <v>167636856.4499999</v>
      </c>
      <c r="L22" s="48">
        <v>140446339.04999995</v>
      </c>
      <c r="M22" s="48">
        <v>169058964.25999996</v>
      </c>
      <c r="N22" s="48">
        <v>0</v>
      </c>
      <c r="O22" s="49">
        <v>1874859206.7300003</v>
      </c>
    </row>
    <row r="23" spans="1:15" x14ac:dyDescent="0.25">
      <c r="A23" s="16" t="s">
        <v>69</v>
      </c>
      <c r="B23" s="2">
        <v>1674683134.6900001</v>
      </c>
      <c r="C23" s="59">
        <v>3475860.9399999995</v>
      </c>
      <c r="D23" s="59">
        <v>32392318.620000005</v>
      </c>
      <c r="E23" s="48">
        <v>7285930.2899999991</v>
      </c>
      <c r="F23" s="48">
        <v>14133587.759999998</v>
      </c>
      <c r="G23" s="48">
        <v>15488977.200000007</v>
      </c>
      <c r="H23" s="48">
        <v>12486197.560000001</v>
      </c>
      <c r="I23" s="48">
        <v>12091298.810000004</v>
      </c>
      <c r="J23" s="48">
        <v>8666183.4199999981</v>
      </c>
      <c r="K23" s="48">
        <v>5258435.0199999828</v>
      </c>
      <c r="L23" s="48">
        <v>11599072.330000004</v>
      </c>
      <c r="M23" s="48">
        <v>38969122.689999998</v>
      </c>
      <c r="N23" s="48">
        <v>0</v>
      </c>
      <c r="O23" s="49">
        <v>161846984.63999999</v>
      </c>
    </row>
    <row r="24" spans="1:15" x14ac:dyDescent="0.25">
      <c r="A24" s="31" t="s">
        <v>68</v>
      </c>
      <c r="B24" s="2">
        <v>0</v>
      </c>
      <c r="C24" s="59">
        <v>0</v>
      </c>
      <c r="D24" s="59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9">
        <v>0</v>
      </c>
    </row>
    <row r="25" spans="1:15" x14ac:dyDescent="0.25">
      <c r="A25" s="18" t="s">
        <v>67</v>
      </c>
      <c r="B25" s="29">
        <v>701326914.80000007</v>
      </c>
      <c r="C25" s="55">
        <v>12089992.239999998</v>
      </c>
      <c r="D25" s="55">
        <v>7008398.79</v>
      </c>
      <c r="E25" s="55">
        <v>9227874.9599999953</v>
      </c>
      <c r="F25" s="55">
        <v>13194458.669999996</v>
      </c>
      <c r="G25" s="55">
        <v>5727148.4100000029</v>
      </c>
      <c r="H25" s="55">
        <v>7424050.6600000001</v>
      </c>
      <c r="I25" s="55">
        <v>16697588.830000006</v>
      </c>
      <c r="J25" s="55">
        <v>6891899.0000000009</v>
      </c>
      <c r="K25" s="55">
        <v>9235427.8900000136</v>
      </c>
      <c r="L25" s="55">
        <v>4801443.4099999992</v>
      </c>
      <c r="M25" s="55">
        <v>4127171.9999999967</v>
      </c>
      <c r="N25" s="55">
        <v>0</v>
      </c>
      <c r="O25" s="55">
        <v>96425454.860000014</v>
      </c>
    </row>
    <row r="26" spans="1:15" x14ac:dyDescent="0.25">
      <c r="A26" s="16" t="s">
        <v>66</v>
      </c>
      <c r="B26" s="2">
        <v>0</v>
      </c>
      <c r="C26" s="59">
        <v>0</v>
      </c>
      <c r="D26" s="59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9">
        <v>0</v>
      </c>
    </row>
    <row r="27" spans="1:15" x14ac:dyDescent="0.25">
      <c r="A27" s="16" t="s">
        <v>65</v>
      </c>
      <c r="B27" s="2">
        <v>5541233.2300000004</v>
      </c>
      <c r="C27" s="59">
        <v>1612558.5</v>
      </c>
      <c r="D27" s="59">
        <v>198240</v>
      </c>
      <c r="E27" s="48">
        <v>242811.97000000108</v>
      </c>
      <c r="F27" s="48">
        <v>4897250.7599999988</v>
      </c>
      <c r="G27" s="48">
        <v>318364</v>
      </c>
      <c r="H27" s="48">
        <v>1167782.1599999999</v>
      </c>
      <c r="I27" s="48">
        <v>1115935.02</v>
      </c>
      <c r="J27" s="48">
        <v>-2.0000000135041773E-2</v>
      </c>
      <c r="K27" s="48">
        <v>0</v>
      </c>
      <c r="L27" s="48">
        <v>830849.79999999993</v>
      </c>
      <c r="M27" s="48">
        <v>0</v>
      </c>
      <c r="N27" s="48">
        <v>0</v>
      </c>
      <c r="O27" s="49">
        <v>10383792.190000001</v>
      </c>
    </row>
    <row r="28" spans="1:15" x14ac:dyDescent="0.25">
      <c r="A28" s="16" t="s">
        <v>64</v>
      </c>
      <c r="B28" s="2">
        <v>1663985.78</v>
      </c>
      <c r="C28" s="59">
        <v>1610704.7</v>
      </c>
      <c r="D28" s="59">
        <v>0</v>
      </c>
      <c r="E28" s="48">
        <v>53281.08</v>
      </c>
      <c r="F28" s="48">
        <v>0</v>
      </c>
      <c r="G28" s="48">
        <v>0</v>
      </c>
      <c r="H28" s="48">
        <v>663001.66</v>
      </c>
      <c r="I28" s="48">
        <v>53334.49</v>
      </c>
      <c r="J28" s="48">
        <v>0</v>
      </c>
      <c r="K28" s="48">
        <v>50000</v>
      </c>
      <c r="L28" s="48">
        <v>0</v>
      </c>
      <c r="M28" s="48">
        <v>39700</v>
      </c>
      <c r="N28" s="48">
        <v>0</v>
      </c>
      <c r="O28" s="49">
        <v>2470021.9300000002</v>
      </c>
    </row>
    <row r="29" spans="1:15" x14ac:dyDescent="0.25">
      <c r="A29" s="16" t="s">
        <v>63</v>
      </c>
      <c r="B29" s="2">
        <v>65300</v>
      </c>
      <c r="C29" s="59">
        <v>0</v>
      </c>
      <c r="D29" s="59">
        <v>13999.8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9588.57</v>
      </c>
      <c r="L29" s="48">
        <v>3936.53</v>
      </c>
      <c r="M29" s="48">
        <v>0</v>
      </c>
      <c r="N29" s="48">
        <v>0</v>
      </c>
      <c r="O29" s="49">
        <v>27524.899999999998</v>
      </c>
    </row>
    <row r="30" spans="1:15" x14ac:dyDescent="0.25">
      <c r="A30" s="16" t="s">
        <v>62</v>
      </c>
      <c r="B30" s="2">
        <v>0</v>
      </c>
      <c r="C30" s="59">
        <v>0</v>
      </c>
      <c r="D30" s="59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9">
        <v>0</v>
      </c>
    </row>
    <row r="31" spans="1:15" x14ac:dyDescent="0.25">
      <c r="A31" s="16" t="s">
        <v>61</v>
      </c>
      <c r="B31" s="2">
        <v>0</v>
      </c>
      <c r="C31" s="59">
        <v>0</v>
      </c>
      <c r="D31" s="59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9">
        <v>0</v>
      </c>
    </row>
    <row r="32" spans="1:15" x14ac:dyDescent="0.25">
      <c r="A32" s="16" t="s">
        <v>60</v>
      </c>
      <c r="B32" s="2">
        <v>89600619.079999998</v>
      </c>
      <c r="C32" s="59">
        <v>2265745.56</v>
      </c>
      <c r="D32" s="59">
        <v>3939018.08</v>
      </c>
      <c r="E32" s="48">
        <v>7552839.9099999946</v>
      </c>
      <c r="F32" s="48">
        <v>6544541.2599999979</v>
      </c>
      <c r="G32" s="48">
        <v>4054637.7100000023</v>
      </c>
      <c r="H32" s="48">
        <v>4525211.66</v>
      </c>
      <c r="I32" s="48">
        <v>14012257.770000007</v>
      </c>
      <c r="J32" s="48">
        <v>6621785.8900000015</v>
      </c>
      <c r="K32" s="48">
        <v>7989400.1800000146</v>
      </c>
      <c r="L32" s="48">
        <v>3009129.1199999987</v>
      </c>
      <c r="M32" s="48">
        <v>3642994.8899999969</v>
      </c>
      <c r="N32" s="48">
        <v>0</v>
      </c>
      <c r="O32" s="49">
        <v>64157562.030000016</v>
      </c>
    </row>
    <row r="33" spans="1:15" x14ac:dyDescent="0.25">
      <c r="A33" s="16" t="s">
        <v>59</v>
      </c>
      <c r="B33" s="2">
        <v>0</v>
      </c>
      <c r="C33" s="59">
        <v>0</v>
      </c>
      <c r="D33" s="59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9">
        <v>0</v>
      </c>
    </row>
    <row r="34" spans="1:15" x14ac:dyDescent="0.25">
      <c r="A34" s="16" t="s">
        <v>58</v>
      </c>
      <c r="B34" s="2">
        <v>604455776.71000004</v>
      </c>
      <c r="C34" s="59">
        <v>6600983.4799999995</v>
      </c>
      <c r="D34" s="59">
        <v>2857140.91</v>
      </c>
      <c r="E34" s="48">
        <v>1378942</v>
      </c>
      <c r="F34" s="48">
        <v>1752666.65</v>
      </c>
      <c r="G34" s="48">
        <v>1354146.7</v>
      </c>
      <c r="H34" s="48">
        <v>1068055.18</v>
      </c>
      <c r="I34" s="48">
        <v>1516061.5499999996</v>
      </c>
      <c r="J34" s="48">
        <v>270113.12999999989</v>
      </c>
      <c r="K34" s="48">
        <v>1186439.1399999994</v>
      </c>
      <c r="L34" s="48">
        <v>957527.96000000008</v>
      </c>
      <c r="M34" s="48">
        <v>444477.10999999993</v>
      </c>
      <c r="N34" s="48">
        <v>0</v>
      </c>
      <c r="O34" s="49">
        <v>19386553.809999999</v>
      </c>
    </row>
    <row r="35" spans="1:15" x14ac:dyDescent="0.25">
      <c r="A35" s="18" t="s">
        <v>57</v>
      </c>
      <c r="B35" s="29">
        <v>312859724.15000004</v>
      </c>
      <c r="C35" s="55">
        <v>96427541.620000005</v>
      </c>
      <c r="D35" s="55">
        <v>90603145</v>
      </c>
      <c r="E35" s="55">
        <v>94993788.950000003</v>
      </c>
      <c r="F35" s="55">
        <v>93436056.879999995</v>
      </c>
      <c r="G35" s="55">
        <v>96399117.979999989</v>
      </c>
      <c r="H35" s="55">
        <v>101670079.99000002</v>
      </c>
      <c r="I35" s="55">
        <v>105452381.42999999</v>
      </c>
      <c r="J35" s="55">
        <v>109243728.83</v>
      </c>
      <c r="K35" s="55">
        <v>117224188.23</v>
      </c>
      <c r="L35" s="55">
        <v>760265.07999999262</v>
      </c>
      <c r="M35" s="55">
        <v>36438683.25</v>
      </c>
      <c r="N35" s="55">
        <v>0</v>
      </c>
      <c r="O35" s="55">
        <v>942648977.24000013</v>
      </c>
    </row>
    <row r="36" spans="1:15" x14ac:dyDescent="0.25">
      <c r="A36" s="16" t="s">
        <v>56</v>
      </c>
      <c r="B36" s="2">
        <v>21719.919999999998</v>
      </c>
      <c r="C36" s="59">
        <v>0</v>
      </c>
      <c r="D36" s="59">
        <v>0</v>
      </c>
      <c r="E36" s="48">
        <v>19359.920000000002</v>
      </c>
      <c r="F36" s="48">
        <v>2360</v>
      </c>
      <c r="G36" s="48">
        <v>0</v>
      </c>
      <c r="H36" s="48">
        <v>0</v>
      </c>
      <c r="I36" s="48">
        <v>0</v>
      </c>
      <c r="J36" s="48">
        <v>26000</v>
      </c>
      <c r="K36" s="48">
        <v>6136</v>
      </c>
      <c r="L36" s="48">
        <v>0</v>
      </c>
      <c r="M36" s="48">
        <v>4370</v>
      </c>
      <c r="N36" s="48">
        <v>0</v>
      </c>
      <c r="O36" s="49">
        <v>58225.919999999998</v>
      </c>
    </row>
    <row r="37" spans="1:15" x14ac:dyDescent="0.25">
      <c r="A37" s="16" t="s">
        <v>55</v>
      </c>
      <c r="B37" s="2">
        <v>0</v>
      </c>
      <c r="C37" s="59">
        <v>19706870.080000002</v>
      </c>
      <c r="D37" s="59">
        <v>17791883.77</v>
      </c>
      <c r="E37" s="48">
        <v>18278815.829999998</v>
      </c>
      <c r="F37" s="48">
        <v>18742289.93</v>
      </c>
      <c r="G37" s="48">
        <v>18278407.43</v>
      </c>
      <c r="H37" s="48">
        <v>18665696.699999999</v>
      </c>
      <c r="I37" s="48">
        <v>19825741.550000001</v>
      </c>
      <c r="J37" s="48">
        <v>20081023.489999998</v>
      </c>
      <c r="K37" s="48">
        <v>21214567.420000002</v>
      </c>
      <c r="L37" s="48">
        <v>760265.07999999262</v>
      </c>
      <c r="M37" s="48">
        <v>36434313.25</v>
      </c>
      <c r="N37" s="48">
        <v>0</v>
      </c>
      <c r="O37" s="49">
        <v>209779874.52999997</v>
      </c>
    </row>
    <row r="38" spans="1:15" x14ac:dyDescent="0.25">
      <c r="A38" s="16" t="s">
        <v>54</v>
      </c>
      <c r="B38" s="2">
        <v>0</v>
      </c>
      <c r="C38" s="59">
        <v>76720671.540000007</v>
      </c>
      <c r="D38" s="59">
        <v>72811261.230000004</v>
      </c>
      <c r="E38" s="48">
        <v>76695613.200000003</v>
      </c>
      <c r="F38" s="48">
        <v>74691406.950000003</v>
      </c>
      <c r="G38" s="48">
        <v>78120710.549999997</v>
      </c>
      <c r="H38" s="48">
        <v>83004383.290000021</v>
      </c>
      <c r="I38" s="48">
        <v>85626639.879999995</v>
      </c>
      <c r="J38" s="48">
        <v>89136705.340000004</v>
      </c>
      <c r="K38" s="48">
        <v>96003484.810000002</v>
      </c>
      <c r="L38" s="48">
        <v>0</v>
      </c>
      <c r="M38" s="48">
        <v>0</v>
      </c>
      <c r="N38" s="48">
        <v>0</v>
      </c>
      <c r="O38" s="49">
        <v>732810876.7900002</v>
      </c>
    </row>
    <row r="39" spans="1:15" x14ac:dyDescent="0.25">
      <c r="A39" s="16" t="s">
        <v>53</v>
      </c>
      <c r="B39" s="2">
        <v>0</v>
      </c>
      <c r="C39" s="59">
        <v>0</v>
      </c>
      <c r="D39" s="59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9">
        <v>0</v>
      </c>
    </row>
    <row r="40" spans="1:15" x14ac:dyDescent="0.25">
      <c r="A40" s="16" t="s">
        <v>52</v>
      </c>
      <c r="B40" s="2">
        <v>0</v>
      </c>
      <c r="C40" s="59">
        <v>0</v>
      </c>
      <c r="D40" s="59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9">
        <v>0</v>
      </c>
    </row>
    <row r="41" spans="1:15" x14ac:dyDescent="0.25">
      <c r="A41" s="16" t="s">
        <v>51</v>
      </c>
      <c r="B41" s="2">
        <v>312838004.23000002</v>
      </c>
      <c r="C41" s="59">
        <v>0</v>
      </c>
      <c r="D41" s="59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9">
        <v>0</v>
      </c>
    </row>
    <row r="42" spans="1:15" x14ac:dyDescent="0.25">
      <c r="A42" s="16" t="s">
        <v>50</v>
      </c>
      <c r="B42" s="2">
        <v>0</v>
      </c>
      <c r="C42" s="59">
        <v>0</v>
      </c>
      <c r="D42" s="59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9">
        <v>0</v>
      </c>
    </row>
    <row r="43" spans="1:15" x14ac:dyDescent="0.25">
      <c r="A43" s="16" t="s">
        <v>49</v>
      </c>
      <c r="B43" s="2">
        <v>0</v>
      </c>
      <c r="C43" s="59">
        <v>0</v>
      </c>
      <c r="D43" s="59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9">
        <v>0</v>
      </c>
    </row>
    <row r="44" spans="1:15" x14ac:dyDescent="0.25">
      <c r="A44" s="18" t="s">
        <v>48</v>
      </c>
      <c r="B44" s="30">
        <v>0</v>
      </c>
      <c r="C44" s="56">
        <v>0</v>
      </c>
      <c r="D44" s="56">
        <v>0</v>
      </c>
      <c r="E44" s="56">
        <v>0</v>
      </c>
      <c r="F44" s="56">
        <v>0</v>
      </c>
      <c r="G44" s="56">
        <v>0</v>
      </c>
      <c r="H44" s="56">
        <v>0</v>
      </c>
      <c r="I44" s="56">
        <v>0</v>
      </c>
      <c r="J44" s="56">
        <v>0</v>
      </c>
      <c r="K44" s="56">
        <v>0</v>
      </c>
      <c r="L44" s="56">
        <v>0</v>
      </c>
      <c r="M44" s="56">
        <v>0</v>
      </c>
      <c r="N44" s="56">
        <v>0</v>
      </c>
      <c r="O44" s="60">
        <v>0</v>
      </c>
    </row>
    <row r="45" spans="1:15" x14ac:dyDescent="0.25">
      <c r="A45" s="16" t="s">
        <v>47</v>
      </c>
      <c r="B45" s="2">
        <v>0</v>
      </c>
      <c r="C45" s="59">
        <v>0</v>
      </c>
      <c r="D45" s="59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9">
        <v>0</v>
      </c>
    </row>
    <row r="46" spans="1:15" x14ac:dyDescent="0.25">
      <c r="A46" s="16" t="s">
        <v>46</v>
      </c>
      <c r="B46" s="2">
        <v>0</v>
      </c>
      <c r="C46" s="59">
        <v>0</v>
      </c>
      <c r="D46" s="59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9">
        <v>0</v>
      </c>
    </row>
    <row r="47" spans="1:15" x14ac:dyDescent="0.25">
      <c r="A47" s="16" t="s">
        <v>45</v>
      </c>
      <c r="B47" s="2">
        <v>0</v>
      </c>
      <c r="C47" s="59">
        <v>0</v>
      </c>
      <c r="D47" s="59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9">
        <v>0</v>
      </c>
    </row>
    <row r="48" spans="1:15" x14ac:dyDescent="0.25">
      <c r="A48" s="16" t="s">
        <v>44</v>
      </c>
      <c r="B48" s="2">
        <v>0</v>
      </c>
      <c r="C48" s="59">
        <v>0</v>
      </c>
      <c r="D48" s="59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9">
        <v>0</v>
      </c>
    </row>
    <row r="49" spans="1:15" x14ac:dyDescent="0.25">
      <c r="A49" s="16" t="s">
        <v>43</v>
      </c>
      <c r="B49" s="2">
        <v>0</v>
      </c>
      <c r="C49" s="59">
        <v>0</v>
      </c>
      <c r="D49" s="59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9">
        <v>0</v>
      </c>
    </row>
    <row r="50" spans="1:15" x14ac:dyDescent="0.25">
      <c r="A50" s="16" t="s">
        <v>42</v>
      </c>
      <c r="B50" s="2">
        <v>0</v>
      </c>
      <c r="C50" s="59">
        <v>0</v>
      </c>
      <c r="D50" s="59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9">
        <v>0</v>
      </c>
    </row>
    <row r="51" spans="1:15" x14ac:dyDescent="0.25">
      <c r="A51" s="16" t="s">
        <v>41</v>
      </c>
      <c r="B51" s="2">
        <v>0</v>
      </c>
      <c r="C51" s="59">
        <v>0</v>
      </c>
      <c r="D51" s="59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9">
        <v>0</v>
      </c>
    </row>
    <row r="52" spans="1:15" x14ac:dyDescent="0.25">
      <c r="A52" s="18" t="s">
        <v>40</v>
      </c>
      <c r="B52" s="29">
        <v>2760320625.9662499</v>
      </c>
      <c r="C52" s="55">
        <v>4147133.96</v>
      </c>
      <c r="D52" s="55">
        <v>1052134.8499999985</v>
      </c>
      <c r="E52" s="55">
        <v>40312632.719999999</v>
      </c>
      <c r="F52" s="55">
        <v>152026784.93000004</v>
      </c>
      <c r="G52" s="55">
        <v>787784.4</v>
      </c>
      <c r="H52" s="55">
        <v>856540.41999999993</v>
      </c>
      <c r="I52" s="55">
        <v>26819685.26999997</v>
      </c>
      <c r="J52" s="55">
        <v>4415826.38</v>
      </c>
      <c r="K52" s="55">
        <v>393892.2</v>
      </c>
      <c r="L52" s="55">
        <v>1325647.6000000001</v>
      </c>
      <c r="M52" s="55">
        <v>2119487.1500000004</v>
      </c>
      <c r="N52" s="55">
        <v>0</v>
      </c>
      <c r="O52" s="55">
        <v>234257549.88</v>
      </c>
    </row>
    <row r="53" spans="1:15" x14ac:dyDescent="0.25">
      <c r="A53" s="16" t="s">
        <v>39</v>
      </c>
      <c r="B53" s="2">
        <v>19196669.439999998</v>
      </c>
      <c r="C53" s="59">
        <v>136845.99999999994</v>
      </c>
      <c r="D53" s="59">
        <v>682917.0099999985</v>
      </c>
      <c r="E53" s="48">
        <v>15404271.830000002</v>
      </c>
      <c r="F53" s="48">
        <v>2972634.580000001</v>
      </c>
      <c r="G53" s="48">
        <v>787784.4</v>
      </c>
      <c r="H53" s="48">
        <v>524872.19999999995</v>
      </c>
      <c r="I53" s="48">
        <v>26819685.26999997</v>
      </c>
      <c r="J53" s="48">
        <v>393892.2</v>
      </c>
      <c r="K53" s="48">
        <v>393892.2</v>
      </c>
      <c r="L53" s="48">
        <v>1308604.6000000001</v>
      </c>
      <c r="M53" s="48">
        <v>939488.33000000007</v>
      </c>
      <c r="N53" s="48">
        <v>0</v>
      </c>
      <c r="O53" s="49">
        <v>50364888.619999975</v>
      </c>
    </row>
    <row r="54" spans="1:15" x14ac:dyDescent="0.25">
      <c r="A54" s="16" t="s">
        <v>38</v>
      </c>
      <c r="B54" s="2">
        <v>0</v>
      </c>
      <c r="C54" s="59">
        <v>0</v>
      </c>
      <c r="D54" s="59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9">
        <v>0</v>
      </c>
    </row>
    <row r="55" spans="1:15" x14ac:dyDescent="0.25">
      <c r="A55" s="16" t="s">
        <v>37</v>
      </c>
      <c r="B55" s="2">
        <v>0</v>
      </c>
      <c r="C55" s="59">
        <v>0</v>
      </c>
      <c r="D55" s="59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9">
        <v>0</v>
      </c>
    </row>
    <row r="56" spans="1:15" x14ac:dyDescent="0.25">
      <c r="A56" s="16" t="s">
        <v>36</v>
      </c>
      <c r="B56" s="2">
        <v>2950000</v>
      </c>
      <c r="C56" s="59">
        <v>2950000</v>
      </c>
      <c r="D56" s="59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48">
        <v>0</v>
      </c>
      <c r="O56" s="49">
        <v>2950000</v>
      </c>
    </row>
    <row r="57" spans="1:15" x14ac:dyDescent="0.25">
      <c r="A57" s="16" t="s">
        <v>35</v>
      </c>
      <c r="B57" s="2">
        <v>2713011395.6462498</v>
      </c>
      <c r="C57" s="59">
        <v>1060287.96</v>
      </c>
      <c r="D57" s="59">
        <v>369217.83999999997</v>
      </c>
      <c r="E57" s="48">
        <v>1.0000000009313226E-2</v>
      </c>
      <c r="F57" s="48">
        <v>149054150.35000002</v>
      </c>
      <c r="G57" s="48">
        <v>0</v>
      </c>
      <c r="H57" s="48">
        <v>331668.21999999997</v>
      </c>
      <c r="I57" s="48">
        <v>0</v>
      </c>
      <c r="J57" s="48">
        <v>4021934.18</v>
      </c>
      <c r="K57" s="48">
        <v>0</v>
      </c>
      <c r="L57" s="48">
        <v>7493</v>
      </c>
      <c r="M57" s="48">
        <v>1179998.82</v>
      </c>
      <c r="N57" s="48">
        <v>0</v>
      </c>
      <c r="O57" s="49">
        <v>156024750.38000003</v>
      </c>
    </row>
    <row r="58" spans="1:15" x14ac:dyDescent="0.25">
      <c r="A58" s="16" t="s">
        <v>34</v>
      </c>
      <c r="B58" s="2">
        <v>254200</v>
      </c>
      <c r="C58" s="59">
        <v>0</v>
      </c>
      <c r="D58" s="59">
        <v>0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0</v>
      </c>
      <c r="L58" s="48">
        <v>9550</v>
      </c>
      <c r="M58" s="48">
        <v>0</v>
      </c>
      <c r="N58" s="48">
        <v>0</v>
      </c>
      <c r="O58" s="49">
        <v>9550</v>
      </c>
    </row>
    <row r="59" spans="1:15" x14ac:dyDescent="0.25">
      <c r="A59" s="16" t="s">
        <v>33</v>
      </c>
      <c r="B59" s="2">
        <v>0</v>
      </c>
      <c r="C59" s="59">
        <v>0</v>
      </c>
      <c r="D59" s="59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  <c r="N59" s="48">
        <v>0</v>
      </c>
      <c r="O59" s="49">
        <v>0</v>
      </c>
    </row>
    <row r="60" spans="1:15" x14ac:dyDescent="0.25">
      <c r="A60" s="16" t="s">
        <v>32</v>
      </c>
      <c r="B60" s="2">
        <v>24908360.879999999</v>
      </c>
      <c r="C60" s="59">
        <v>0</v>
      </c>
      <c r="D60" s="59">
        <v>0</v>
      </c>
      <c r="E60" s="48">
        <v>24908360.879999999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48">
        <v>0</v>
      </c>
      <c r="O60" s="49">
        <v>24908360.879999999</v>
      </c>
    </row>
    <row r="61" spans="1:15" x14ac:dyDescent="0.25">
      <c r="A61" s="16" t="s">
        <v>31</v>
      </c>
      <c r="B61" s="2">
        <v>0</v>
      </c>
      <c r="C61" s="59">
        <v>0</v>
      </c>
      <c r="D61" s="59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48">
        <v>0</v>
      </c>
      <c r="M61" s="48">
        <v>0</v>
      </c>
      <c r="N61" s="48">
        <v>0</v>
      </c>
      <c r="O61" s="49">
        <v>0</v>
      </c>
    </row>
    <row r="62" spans="1:15" x14ac:dyDescent="0.25">
      <c r="A62" s="18" t="s">
        <v>30</v>
      </c>
      <c r="B62" s="29">
        <v>46080832.920000002</v>
      </c>
      <c r="C62" s="55">
        <v>1148112.82</v>
      </c>
      <c r="D62" s="55">
        <v>0</v>
      </c>
      <c r="E62" s="55">
        <v>43483</v>
      </c>
      <c r="F62" s="55">
        <v>4129739.1</v>
      </c>
      <c r="G62" s="55">
        <v>1767606.44</v>
      </c>
      <c r="H62" s="55">
        <v>1453389.95</v>
      </c>
      <c r="I62" s="55">
        <v>449202.4</v>
      </c>
      <c r="J62" s="55">
        <v>0</v>
      </c>
      <c r="K62" s="55">
        <v>337480</v>
      </c>
      <c r="L62" s="55">
        <v>0</v>
      </c>
      <c r="M62" s="55">
        <v>390971.76</v>
      </c>
      <c r="N62" s="55">
        <v>0</v>
      </c>
      <c r="O62" s="55">
        <v>9719985.4699999988</v>
      </c>
    </row>
    <row r="63" spans="1:15" x14ac:dyDescent="0.25">
      <c r="A63" s="16" t="s">
        <v>29</v>
      </c>
      <c r="B63" s="2">
        <v>0</v>
      </c>
      <c r="C63" s="59">
        <v>0</v>
      </c>
      <c r="D63" s="59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v>0</v>
      </c>
      <c r="O63" s="49">
        <v>0</v>
      </c>
    </row>
    <row r="64" spans="1:15" x14ac:dyDescent="0.25">
      <c r="A64" s="16" t="s">
        <v>28</v>
      </c>
      <c r="B64" s="2">
        <v>46080832.920000002</v>
      </c>
      <c r="C64" s="59">
        <v>1148112.82</v>
      </c>
      <c r="D64" s="59">
        <v>0</v>
      </c>
      <c r="E64" s="48">
        <v>43483</v>
      </c>
      <c r="F64" s="48">
        <v>4129739.1</v>
      </c>
      <c r="G64" s="48">
        <v>1767606.44</v>
      </c>
      <c r="H64" s="48">
        <v>1453389.95</v>
      </c>
      <c r="I64" s="48">
        <v>449202.4</v>
      </c>
      <c r="J64" s="48">
        <v>0</v>
      </c>
      <c r="K64" s="48">
        <v>337480</v>
      </c>
      <c r="L64" s="48">
        <v>0</v>
      </c>
      <c r="M64" s="48">
        <v>390971.76</v>
      </c>
      <c r="N64" s="48">
        <v>0</v>
      </c>
      <c r="O64" s="49">
        <v>9719985.4699999988</v>
      </c>
    </row>
    <row r="65" spans="1:15" x14ac:dyDescent="0.25">
      <c r="A65" s="16" t="s">
        <v>27</v>
      </c>
      <c r="B65" s="2">
        <v>0</v>
      </c>
      <c r="C65" s="59">
        <v>0</v>
      </c>
      <c r="D65" s="59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N65" s="48">
        <v>0</v>
      </c>
      <c r="O65" s="49">
        <v>0</v>
      </c>
    </row>
    <row r="66" spans="1:15" x14ac:dyDescent="0.25">
      <c r="A66" s="16" t="s">
        <v>26</v>
      </c>
      <c r="B66" s="2">
        <v>0</v>
      </c>
      <c r="C66" s="59">
        <v>0</v>
      </c>
      <c r="D66" s="59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8">
        <v>0</v>
      </c>
      <c r="N66" s="48">
        <v>0</v>
      </c>
      <c r="O66" s="49">
        <v>0</v>
      </c>
    </row>
    <row r="67" spans="1:15" x14ac:dyDescent="0.25">
      <c r="A67" s="18" t="s">
        <v>25</v>
      </c>
      <c r="B67" s="30">
        <v>0</v>
      </c>
      <c r="C67" s="56">
        <v>0</v>
      </c>
      <c r="D67" s="56">
        <v>0</v>
      </c>
      <c r="E67" s="56">
        <v>0</v>
      </c>
      <c r="F67" s="56">
        <v>0</v>
      </c>
      <c r="G67" s="56">
        <v>0</v>
      </c>
      <c r="H67" s="56">
        <v>0</v>
      </c>
      <c r="I67" s="56">
        <v>0</v>
      </c>
      <c r="J67" s="56">
        <v>0</v>
      </c>
      <c r="K67" s="56">
        <v>0</v>
      </c>
      <c r="L67" s="56">
        <v>0</v>
      </c>
      <c r="M67" s="56">
        <v>0</v>
      </c>
      <c r="N67" s="56">
        <v>0</v>
      </c>
      <c r="O67" s="60">
        <v>0</v>
      </c>
    </row>
    <row r="68" spans="1:15" x14ac:dyDescent="0.25">
      <c r="A68" s="16" t="s">
        <v>24</v>
      </c>
      <c r="B68" s="2">
        <v>0</v>
      </c>
      <c r="C68" s="59">
        <v>0</v>
      </c>
      <c r="D68" s="59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v>0</v>
      </c>
      <c r="N68" s="48">
        <v>0</v>
      </c>
      <c r="O68" s="49">
        <v>0</v>
      </c>
    </row>
    <row r="69" spans="1:15" x14ac:dyDescent="0.25">
      <c r="A69" s="16" t="s">
        <v>23</v>
      </c>
      <c r="B69" s="2">
        <v>0</v>
      </c>
      <c r="C69" s="59">
        <v>0</v>
      </c>
      <c r="D69" s="59">
        <v>0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48">
        <v>0</v>
      </c>
      <c r="O69" s="49">
        <v>0</v>
      </c>
    </row>
    <row r="70" spans="1:15" x14ac:dyDescent="0.25">
      <c r="A70" s="18" t="s">
        <v>22</v>
      </c>
      <c r="B70" s="29">
        <v>2398934190.2222114</v>
      </c>
      <c r="C70" s="55">
        <v>17823983.520000119</v>
      </c>
      <c r="D70" s="55">
        <v>55260016.540005557</v>
      </c>
      <c r="E70" s="55">
        <v>75361866.809999719</v>
      </c>
      <c r="F70" s="55">
        <v>75423651.959999919</v>
      </c>
      <c r="G70" s="55">
        <v>67921526.40000014</v>
      </c>
      <c r="H70" s="55">
        <v>80696122.489998803</v>
      </c>
      <c r="I70" s="55">
        <v>117525454.7899999</v>
      </c>
      <c r="J70" s="55">
        <v>78722953.310000122</v>
      </c>
      <c r="K70" s="55">
        <v>79315393.609999985</v>
      </c>
      <c r="L70" s="55">
        <v>76944206.719999894</v>
      </c>
      <c r="M70" s="55">
        <v>499573139.44999993</v>
      </c>
      <c r="N70" s="55">
        <v>0</v>
      </c>
      <c r="O70" s="55">
        <v>1224568315.6000042</v>
      </c>
    </row>
    <row r="71" spans="1:15" x14ac:dyDescent="0.25">
      <c r="A71" s="16" t="s">
        <v>21</v>
      </c>
      <c r="B71" s="2">
        <v>2398934190.2222114</v>
      </c>
      <c r="C71" s="48">
        <v>-7.2759576141834259E-12</v>
      </c>
      <c r="D71" s="48">
        <v>39263558.120000005</v>
      </c>
      <c r="E71" s="48">
        <v>53884321.289999999</v>
      </c>
      <c r="F71" s="48">
        <v>56662034.530000001</v>
      </c>
      <c r="G71" s="48">
        <v>46185933.450000003</v>
      </c>
      <c r="H71" s="59">
        <v>61669155.729999997</v>
      </c>
      <c r="I71" s="48">
        <v>100164575.12</v>
      </c>
      <c r="J71" s="48">
        <v>57668969.160000011</v>
      </c>
      <c r="K71" s="48">
        <v>57158507.119999997</v>
      </c>
      <c r="L71" s="48">
        <v>53126355.220000006</v>
      </c>
      <c r="M71" s="48">
        <v>57293697.400000006</v>
      </c>
      <c r="N71" s="48">
        <v>0</v>
      </c>
      <c r="O71" s="49">
        <v>583077107.1400001</v>
      </c>
    </row>
    <row r="72" spans="1:15" x14ac:dyDescent="0.25">
      <c r="A72" s="16" t="s">
        <v>20</v>
      </c>
      <c r="B72" s="2">
        <v>0</v>
      </c>
      <c r="C72" s="61">
        <v>0</v>
      </c>
      <c r="D72" s="61">
        <v>0</v>
      </c>
      <c r="E72" s="61">
        <v>0</v>
      </c>
      <c r="F72" s="61">
        <v>0</v>
      </c>
      <c r="G72" s="61">
        <v>0</v>
      </c>
      <c r="H72" s="61">
        <v>0</v>
      </c>
      <c r="I72" s="61">
        <v>0</v>
      </c>
      <c r="J72" s="61">
        <v>0</v>
      </c>
      <c r="K72" s="61">
        <v>0</v>
      </c>
      <c r="L72" s="61">
        <v>0</v>
      </c>
      <c r="M72" s="61">
        <v>0</v>
      </c>
      <c r="N72" s="61">
        <v>0</v>
      </c>
      <c r="O72" s="49">
        <v>0</v>
      </c>
    </row>
    <row r="73" spans="1:15" x14ac:dyDescent="0.25">
      <c r="A73" s="16" t="s">
        <v>19</v>
      </c>
      <c r="B73" s="2">
        <v>0</v>
      </c>
      <c r="C73" s="49">
        <v>17823983.520000119</v>
      </c>
      <c r="D73" s="49">
        <v>15996458.420005554</v>
      </c>
      <c r="E73" s="49">
        <v>21477545.519999716</v>
      </c>
      <c r="F73" s="49">
        <v>18761617.429999921</v>
      </c>
      <c r="G73" s="49">
        <v>21735592.950000137</v>
      </c>
      <c r="H73" s="49">
        <v>19026966.75999881</v>
      </c>
      <c r="I73" s="49">
        <v>17360879.66999989</v>
      </c>
      <c r="J73" s="49">
        <v>21053984.150000114</v>
      </c>
      <c r="K73" s="49">
        <v>22156886.48999998</v>
      </c>
      <c r="L73" s="49">
        <v>23817851.499999888</v>
      </c>
      <c r="M73" s="49">
        <v>442279442.04999995</v>
      </c>
      <c r="N73" s="49">
        <v>0</v>
      </c>
      <c r="O73" s="49">
        <v>641491208.46000409</v>
      </c>
    </row>
    <row r="74" spans="1:15" x14ac:dyDescent="0.25">
      <c r="A74" s="12" t="s">
        <v>18</v>
      </c>
      <c r="B74" s="26">
        <v>59010557881.34758</v>
      </c>
      <c r="C74" s="62">
        <v>3521907370.5113039</v>
      </c>
      <c r="D74" s="62">
        <v>3527991511.3277159</v>
      </c>
      <c r="E74" s="62">
        <v>3816402024.956841</v>
      </c>
      <c r="F74" s="62">
        <v>3979906563.0325842</v>
      </c>
      <c r="G74" s="62">
        <v>4227633621.552372</v>
      </c>
      <c r="H74" s="62">
        <v>4079886737.1769505</v>
      </c>
      <c r="I74" s="62">
        <v>4467081264.6242666</v>
      </c>
      <c r="J74" s="62">
        <v>4587435354.3305159</v>
      </c>
      <c r="K74" s="62">
        <v>4731281079.4405622</v>
      </c>
      <c r="L74" s="62">
        <v>4447389428.7125711</v>
      </c>
      <c r="M74" s="62">
        <v>4960501273.6782179</v>
      </c>
      <c r="N74" s="62">
        <v>0</v>
      </c>
      <c r="O74" s="62">
        <v>46347416229.343903</v>
      </c>
    </row>
    <row r="75" spans="1:15" x14ac:dyDescent="0.25">
      <c r="A75" s="16"/>
      <c r="C75" s="13"/>
      <c r="D75" s="13"/>
    </row>
    <row r="76" spans="1:15" x14ac:dyDescent="0.25">
      <c r="A76" s="25" t="s">
        <v>17</v>
      </c>
      <c r="C76" s="13"/>
      <c r="D76" s="13"/>
    </row>
    <row r="77" spans="1:15" ht="15" customHeight="1" x14ac:dyDescent="0.25">
      <c r="A77" s="24" t="s">
        <v>16</v>
      </c>
      <c r="B77" s="23">
        <v>9368000000000</v>
      </c>
      <c r="C77" s="22">
        <v>0</v>
      </c>
      <c r="D77" s="22">
        <v>630649402.29200006</v>
      </c>
      <c r="E77" s="22">
        <v>310884319.09600002</v>
      </c>
      <c r="F77" s="22">
        <v>1079655531.306</v>
      </c>
      <c r="G77" s="22">
        <v>309867512.34399998</v>
      </c>
      <c r="H77" s="22">
        <v>310458477</v>
      </c>
      <c r="I77" s="22">
        <v>310803930.52999997</v>
      </c>
      <c r="J77" s="22">
        <v>642649865.30999994</v>
      </c>
      <c r="K77" s="22">
        <v>1103958475.72</v>
      </c>
      <c r="L77" s="22">
        <v>1100611765.6784</v>
      </c>
      <c r="M77" s="22">
        <f>+M78</f>
        <v>1388129116.6719999</v>
      </c>
      <c r="N77" s="22">
        <v>0</v>
      </c>
      <c r="O77" s="22">
        <f>SUM(C77:N77)</f>
        <v>7187668395.9483995</v>
      </c>
    </row>
    <row r="78" spans="1:15" x14ac:dyDescent="0.25">
      <c r="A78" s="16" t="s">
        <v>15</v>
      </c>
      <c r="B78" s="19">
        <v>9368000000000</v>
      </c>
      <c r="C78" s="14">
        <v>0</v>
      </c>
      <c r="D78" s="48">
        <v>630649402.29200006</v>
      </c>
      <c r="E78" s="48">
        <v>310884319.09600002</v>
      </c>
      <c r="F78" s="48">
        <v>1079655531.306</v>
      </c>
      <c r="G78" s="48">
        <v>309867512.34399998</v>
      </c>
      <c r="H78" s="48">
        <v>310458477</v>
      </c>
      <c r="I78" s="48">
        <v>310803930.52999997</v>
      </c>
      <c r="J78" s="48">
        <v>642649865.30999994</v>
      </c>
      <c r="K78" s="48">
        <v>1103958475.72</v>
      </c>
      <c r="L78" s="48">
        <v>1100611765.6784</v>
      </c>
      <c r="M78" s="48">
        <v>1388129116.6719999</v>
      </c>
      <c r="N78" s="14">
        <v>0</v>
      </c>
      <c r="O78" s="49">
        <f>SUM(C78:N78)</f>
        <v>7187668395.9483995</v>
      </c>
    </row>
    <row r="79" spans="1:15" x14ac:dyDescent="0.25">
      <c r="A79" s="16" t="s">
        <v>14</v>
      </c>
      <c r="B79" s="19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3">
        <v>0</v>
      </c>
    </row>
    <row r="80" spans="1:15" ht="15" customHeight="1" x14ac:dyDescent="0.25">
      <c r="A80" s="18" t="s">
        <v>13</v>
      </c>
      <c r="B80" s="21">
        <v>9368000000000</v>
      </c>
      <c r="C80" s="20">
        <v>0</v>
      </c>
      <c r="D80" s="20">
        <v>630649402.29200006</v>
      </c>
      <c r="E80" s="20">
        <v>310884319.09600002</v>
      </c>
      <c r="F80" s="20">
        <v>1079655531.306</v>
      </c>
      <c r="G80" s="20">
        <v>309867512.34399998</v>
      </c>
      <c r="H80" s="20">
        <v>310458477</v>
      </c>
      <c r="I80" s="20">
        <v>310803930.52999997</v>
      </c>
      <c r="J80" s="20">
        <v>642649865.30999994</v>
      </c>
      <c r="K80" s="20">
        <v>1103958475.72</v>
      </c>
      <c r="L80" s="20">
        <v>1100611765.6784</v>
      </c>
      <c r="M80" s="20">
        <f>+M81</f>
        <v>1388129116.6719999</v>
      </c>
      <c r="N80" s="20">
        <v>0</v>
      </c>
      <c r="O80" s="20">
        <f>SUM(C80:N80)</f>
        <v>7187668395.9483995</v>
      </c>
    </row>
    <row r="81" spans="1:15" ht="15" customHeight="1" x14ac:dyDescent="0.25">
      <c r="A81" s="16" t="s">
        <v>12</v>
      </c>
      <c r="B81" s="19">
        <v>9368000000000</v>
      </c>
      <c r="C81" s="14">
        <v>0</v>
      </c>
      <c r="D81" s="48">
        <v>630649402.29200006</v>
      </c>
      <c r="E81" s="48">
        <v>310884319.09600002</v>
      </c>
      <c r="F81" s="48">
        <v>1079655531.306</v>
      </c>
      <c r="G81" s="48">
        <v>309867512.34399998</v>
      </c>
      <c r="H81" s="48">
        <v>310458477</v>
      </c>
      <c r="I81" s="48">
        <v>310803930.52999997</v>
      </c>
      <c r="J81" s="48">
        <v>642649865.30999994</v>
      </c>
      <c r="K81" s="48">
        <v>1103958475.72</v>
      </c>
      <c r="L81" s="48">
        <v>1100611765.6784</v>
      </c>
      <c r="M81" s="48">
        <v>1388129116.6719999</v>
      </c>
      <c r="N81" s="48">
        <v>0</v>
      </c>
      <c r="O81" s="49">
        <f>SUM(C81:N81)</f>
        <v>7187668395.9483995</v>
      </c>
    </row>
    <row r="82" spans="1:15" ht="15" customHeight="1" x14ac:dyDescent="0.25">
      <c r="A82" s="16" t="s">
        <v>11</v>
      </c>
      <c r="B82" s="19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3">
        <v>0</v>
      </c>
    </row>
    <row r="83" spans="1:15" ht="15" customHeight="1" x14ac:dyDescent="0.25">
      <c r="A83" s="18" t="s">
        <v>10</v>
      </c>
      <c r="B83" s="17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</row>
    <row r="84" spans="1:15" x14ac:dyDescent="0.25">
      <c r="A84" s="16" t="s">
        <v>9</v>
      </c>
      <c r="B84" s="15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48">
        <v>0</v>
      </c>
      <c r="N84" s="14">
        <v>0</v>
      </c>
      <c r="O84" s="13">
        <v>0</v>
      </c>
    </row>
    <row r="85" spans="1:15" ht="15" customHeight="1" x14ac:dyDescent="0.25">
      <c r="A85" s="12" t="s">
        <v>8</v>
      </c>
      <c r="B85" s="11">
        <v>0</v>
      </c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/>
    </row>
    <row r="86" spans="1:15" ht="15" customHeight="1" x14ac:dyDescent="0.25">
      <c r="B86" s="10"/>
    </row>
    <row r="87" spans="1:15" ht="16.5" customHeight="1" x14ac:dyDescent="0.25">
      <c r="A87" s="9" t="s">
        <v>7</v>
      </c>
      <c r="B87" s="8">
        <v>59010557881.34758</v>
      </c>
      <c r="C87" s="50">
        <v>3521907370.5113039</v>
      </c>
      <c r="D87" s="50">
        <v>3527991511.3277159</v>
      </c>
      <c r="E87" s="50">
        <v>3816402024.956841</v>
      </c>
      <c r="F87" s="50">
        <v>3979906563.0325842</v>
      </c>
      <c r="G87" s="50">
        <v>4227633621.552372</v>
      </c>
      <c r="H87" s="50">
        <v>4079886737.1769505</v>
      </c>
      <c r="I87" s="50">
        <v>4467081264.6242666</v>
      </c>
      <c r="J87" s="50">
        <v>4587435354.3305159</v>
      </c>
      <c r="K87" s="50">
        <v>4731281079.4405622</v>
      </c>
      <c r="L87" s="50">
        <v>4447389428.7125711</v>
      </c>
      <c r="M87" s="50">
        <v>4960501273.6782179</v>
      </c>
      <c r="N87" s="7">
        <v>0</v>
      </c>
      <c r="O87" s="51">
        <f>SUM(C87:N87)</f>
        <v>46347416229.343903</v>
      </c>
    </row>
    <row r="88" spans="1:15" hidden="1" x14ac:dyDescent="0.25">
      <c r="A88" s="1" t="s">
        <v>6</v>
      </c>
    </row>
    <row r="89" spans="1:15" hidden="1" x14ac:dyDescent="0.25">
      <c r="A89" s="1" t="s">
        <v>4</v>
      </c>
    </row>
    <row r="90" spans="1:15" hidden="1" x14ac:dyDescent="0.25">
      <c r="A90" s="1" t="s">
        <v>3</v>
      </c>
    </row>
    <row r="91" spans="1:15" x14ac:dyDescent="0.25">
      <c r="A91" s="1" t="s">
        <v>6</v>
      </c>
      <c r="B91" s="5"/>
    </row>
    <row r="92" spans="1:15" x14ac:dyDescent="0.25">
      <c r="A92" s="6" t="s">
        <v>5</v>
      </c>
      <c r="B92" s="5"/>
    </row>
    <row r="93" spans="1:15" x14ac:dyDescent="0.25">
      <c r="A93" s="3" t="s">
        <v>4</v>
      </c>
      <c r="B93" s="4">
        <v>44536</v>
      </c>
    </row>
    <row r="94" spans="1:15" x14ac:dyDescent="0.25">
      <c r="A94" s="3" t="s">
        <v>3</v>
      </c>
      <c r="B94" s="4">
        <v>44536</v>
      </c>
    </row>
    <row r="95" spans="1:15" x14ac:dyDescent="0.25">
      <c r="A95" s="47" t="s">
        <v>2</v>
      </c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</row>
    <row r="96" spans="1:15" x14ac:dyDescent="0.25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</row>
    <row r="97" spans="1:1" x14ac:dyDescent="0.25">
      <c r="A97" s="3" t="s">
        <v>1</v>
      </c>
    </row>
    <row r="98" spans="1:1" x14ac:dyDescent="0.25">
      <c r="A98" s="3" t="s">
        <v>0</v>
      </c>
    </row>
    <row r="99" spans="1:1" x14ac:dyDescent="0.25">
      <c r="A99" s="27"/>
    </row>
    <row r="100" spans="1:1" x14ac:dyDescent="0.25">
      <c r="A100" s="27"/>
    </row>
    <row r="101" spans="1:1" x14ac:dyDescent="0.25">
      <c r="A101" s="27"/>
    </row>
    <row r="102" spans="1:1" x14ac:dyDescent="0.25">
      <c r="A102" s="27"/>
    </row>
    <row r="103" spans="1:1" x14ac:dyDescent="0.25">
      <c r="A103" s="27"/>
    </row>
    <row r="104" spans="1:1" x14ac:dyDescent="0.25">
      <c r="A104" s="27"/>
    </row>
    <row r="105" spans="1:1" x14ac:dyDescent="0.25">
      <c r="A105" s="27"/>
    </row>
  </sheetData>
  <mergeCells count="1">
    <mergeCell ref="A95:N96"/>
  </mergeCells>
  <pageMargins left="0.25" right="0.25" top="0.75" bottom="0.75" header="0.3" footer="0.3"/>
  <pageSetup scale="3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A2B25-9EFD-4972-B144-844EF1A70A8F}">
  <sheetPr>
    <pageSetUpPr fitToPage="1"/>
  </sheetPr>
  <dimension ref="A1"/>
  <sheetViews>
    <sheetView topLeftCell="A19" zoomScaleNormal="100" zoomScaleSheetLayoutView="85" workbookViewId="0">
      <selection activeCell="N45" sqref="N45"/>
    </sheetView>
  </sheetViews>
  <sheetFormatPr baseColWidth="10" defaultRowHeight="15" x14ac:dyDescent="0.25"/>
  <sheetData/>
  <pageMargins left="0.25" right="0.25" top="0.75" bottom="0.7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</vt:lpstr>
      <vt:lpstr>Certificación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Tomas Taveras Alonzo</dc:creator>
  <cp:lastModifiedBy>Jose Raymundo Mercedes</cp:lastModifiedBy>
  <cp:lastPrinted>2021-11-05T18:23:35Z</cp:lastPrinted>
  <dcterms:created xsi:type="dcterms:W3CDTF">2021-11-05T18:15:14Z</dcterms:created>
  <dcterms:modified xsi:type="dcterms:W3CDTF">2021-12-09T12:50:37Z</dcterms:modified>
</cp:coreProperties>
</file>