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omeroR\Desktop\"/>
    </mc:Choice>
  </mc:AlternateContent>
  <bookViews>
    <workbookView xWindow="0" yWindow="0" windowWidth="19200" windowHeight="10395"/>
  </bookViews>
  <sheets>
    <sheet name="Reducción de Pérdidas" sheetId="1" r:id="rId1"/>
    <sheet name="Servicio al Cliente" sheetId="2" r:id="rId2"/>
    <sheet name="Sostenibilidad Financiera" sheetId="3" r:id="rId3"/>
    <sheet name="Fortalecimiento Institucional" sheetId="4" r:id="rId4"/>
    <sheet name="Certificación" sheetId="5" r:id="rId5"/>
  </sheets>
  <definedNames>
    <definedName name="_xlnm._FilterDatabase" localSheetId="0" hidden="1">'Reducción de Pérdidas'!#REF!</definedName>
    <definedName name="_xlnm._FilterDatabase" localSheetId="1" hidden="1">'Servicio al Cliente'!#REF!</definedName>
    <definedName name="_xlnm.Print_Area" localSheetId="3">'Fortalecimiento Institucional'!#REF!</definedName>
    <definedName name="_xlnm.Print_Area" localSheetId="1">'Servicio al Cliente'!#REF!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</calcChain>
</file>

<file path=xl/sharedStrings.xml><?xml version="1.0" encoding="utf-8"?>
<sst xmlns="http://schemas.openxmlformats.org/spreadsheetml/2006/main" count="467" uniqueCount="367">
  <si>
    <t>Dirección de Operaciones</t>
  </si>
  <si>
    <t>-</t>
  </si>
  <si>
    <t>% Entrega levantamiento en terreno por circuitos</t>
  </si>
  <si>
    <t>Rehabilitación de Circuitos</t>
  </si>
  <si>
    <t>% Micro Medición saneadas</t>
  </si>
  <si>
    <t>% CT's con Micromedida</t>
  </si>
  <si>
    <t>Cantidad de Medidores Postpago telemedidos instalados por Proyectos</t>
  </si>
  <si>
    <t>Cantidad de Medidores Prepago telemedidos instalados por Proyectos</t>
  </si>
  <si>
    <t>Porcentaje clientes telemedidos por Proyectos</t>
  </si>
  <si>
    <t>% Clientes Telemedidos comunicando telefacturando</t>
  </si>
  <si>
    <t>% Clientes Telemedidos comunicando</t>
  </si>
  <si>
    <t>% Reincidencia en Normalización de Suministros</t>
  </si>
  <si>
    <t>% Clientes Prepago Tranzando</t>
  </si>
  <si>
    <t>% Clientes 24 horas</t>
  </si>
  <si>
    <t>Inserción de clientes en la cartera de EDESUR</t>
  </si>
  <si>
    <t>Eliminación Conexiones Directas Autorizadas</t>
  </si>
  <si>
    <t>Cantidad de nuevos clientes por Proyectos</t>
  </si>
  <si>
    <t>Contratación Nuevos Clientes DGO</t>
  </si>
  <si>
    <t>Clientes Normalizados por Proyectos</t>
  </si>
  <si>
    <t>Clientes Normalizados DGO</t>
  </si>
  <si>
    <t>Incremento en la Facturación Proyectos (GWh)</t>
  </si>
  <si>
    <t xml:space="preserve">Recuperación y mantenimiento de Circuitos Sectores </t>
  </si>
  <si>
    <t>Incremento en la Facturación DGO (GWh)</t>
  </si>
  <si>
    <t>% Aportes reducción puntos de pérdidas Proyectos Empresa</t>
  </si>
  <si>
    <t>% Aportes reducción puntos de pérdidas DGO Empresa</t>
  </si>
  <si>
    <t>% Pérdidas Rectificación por Circuitos DGO</t>
  </si>
  <si>
    <t>% Pérdidas Recuperación por Circuitos DGO</t>
  </si>
  <si>
    <t>% Reducción de Pérdidas por Circuito por Proyectos</t>
  </si>
  <si>
    <t>% Reducción Pérdidas Globales</t>
  </si>
  <si>
    <t>META AÑO MÓVIL 2018</t>
  </si>
  <si>
    <t>LÍNEA BASE AÑO MÓVIL 2017</t>
  </si>
  <si>
    <t>INDICADOR</t>
  </si>
  <si>
    <t>PRODUCTO</t>
  </si>
  <si>
    <t xml:space="preserve">RESULTADOS ESPERADOS </t>
  </si>
  <si>
    <t>DIRECCIÓN GESTIÓN OPERATIVA EDESUR</t>
  </si>
  <si>
    <t>MATRIZ DEL PLAN OPERATIVO ANUAL 2018</t>
  </si>
  <si>
    <t>Gerencia de Planificación y Presupuesto</t>
  </si>
  <si>
    <t>Dirección de Planificación y Control de Gestión</t>
  </si>
  <si>
    <t>Controlada la energía entregada al mercado y Asegurada la calidad y eficiencia de la infraestructura de Redes Eléctricas conforme a las normas técnicas</t>
  </si>
  <si>
    <t>Reducir Pérdidas de Energía</t>
  </si>
  <si>
    <t>Calidad del Servicio Técnico</t>
  </si>
  <si>
    <t xml:space="preserve">
Garantizada la continuidad y calidad del suministro eléctrico</t>
  </si>
  <si>
    <t>Estudios y diseños circuitos desdoblados</t>
  </si>
  <si>
    <t>Cantidad de estudios con diseños de circuitos a desdoblar</t>
  </si>
  <si>
    <t>Gerencia Planificación y Desarrollo</t>
  </si>
  <si>
    <t>Estudios y análisis para Adquisición Terrenos</t>
  </si>
  <si>
    <t>Número de lotes de terrenos a adquirir</t>
  </si>
  <si>
    <t>Balance de Carga Circuitos EDESUR</t>
  </si>
  <si>
    <t>Cantidad de estudios con diseños de circuitos a balancear</t>
  </si>
  <si>
    <t xml:space="preserve">Diseño y Fiscalización - Nuevas Subestaciones </t>
  </si>
  <si>
    <t>Subestaciones nuevas y habilitadas</t>
  </si>
  <si>
    <t>Diseños - Repotenciación de SSEE según estudio y normativa</t>
  </si>
  <si>
    <t>Cantidad diseño de SSEE a repotenciar</t>
  </si>
  <si>
    <t>Estudio y diseño para instalación bancos de reguladores según normativa y diseño</t>
  </si>
  <si>
    <t>Cantidad de estudios y diseños de circuitos para regularción de tensión</t>
  </si>
  <si>
    <t>Revisión y Aprobación - Planos para interconexión de nuevos servicios</t>
  </si>
  <si>
    <t>Tiempo promedio de validación de planos</t>
  </si>
  <si>
    <t>10 días</t>
  </si>
  <si>
    <t>9 días</t>
  </si>
  <si>
    <t>Tiempo promedio de respuesta a solicitud de presupuesto</t>
  </si>
  <si>
    <t>5 días</t>
  </si>
  <si>
    <t>4 días</t>
  </si>
  <si>
    <t>ESTRATEGÍA</t>
  </si>
  <si>
    <t>Atención a Reclamaciones</t>
  </si>
  <si>
    <t>SAIDI</t>
  </si>
  <si>
    <t>SAIFI</t>
  </si>
  <si>
    <t xml:space="preserve">Mejorar los tiempos de respuestas y satisfacción ante los requerimientos realizados por nuestros clientes. </t>
  </si>
  <si>
    <t>TPI</t>
  </si>
  <si>
    <t>TMRA BT Urbano</t>
  </si>
  <si>
    <t>TMRA BT Rural</t>
  </si>
  <si>
    <t>TMRA MT</t>
  </si>
  <si>
    <t>Circuitos Desbalanceados</t>
  </si>
  <si>
    <t>% Reincidencia Reportes de Averías</t>
  </si>
  <si>
    <t>Atención a Usuarios</t>
  </si>
  <si>
    <t>COSE - Tiempo Conexión</t>
  </si>
  <si>
    <t xml:space="preserve">RSFP - Tiempo Reconexión </t>
  </si>
  <si>
    <t xml:space="preserve">TTRA - Tiempo Atencion </t>
  </si>
  <si>
    <t xml:space="preserve">IPP - Tiempo Reclamaciones </t>
  </si>
  <si>
    <t xml:space="preserve">IRR - Indice Reclamos Reiterados </t>
  </si>
  <si>
    <t>Facturar Energía</t>
  </si>
  <si>
    <t xml:space="preserve">ICF - Indice Calidad de Facturación </t>
  </si>
  <si>
    <t xml:space="preserve">IFD - Indice Factura Digital </t>
  </si>
  <si>
    <t>IFE - Indice Factura Entregada</t>
  </si>
  <si>
    <t>Crecimiento Facturación</t>
  </si>
  <si>
    <t>Indice Contrato Facturado</t>
  </si>
  <si>
    <t>Calidad del Servicio Comercial</t>
  </si>
  <si>
    <t>Asegurada la sostenibilidad de la empresa via el incremento de los ingresos.</t>
  </si>
  <si>
    <t>Cobranza</t>
  </si>
  <si>
    <t>Crecimiento Cobro</t>
  </si>
  <si>
    <t>% Cobrabilidad</t>
  </si>
  <si>
    <t>Indice Contrato Cobrado</t>
  </si>
  <si>
    <t>% CRI</t>
  </si>
  <si>
    <t>Saneamiento de la Base de Datos Comercial</t>
  </si>
  <si>
    <t>% Calidad de asociación Nis -Circuito</t>
  </si>
  <si>
    <t>Incrementar los Ingresos</t>
  </si>
  <si>
    <t>Gestión y Calidad de la Información Corporativa</t>
  </si>
  <si>
    <t>Asegurada la calidad y disponibilidad de la informacion para favorecer la toma de decisiones</t>
  </si>
  <si>
    <t>Eficientizacion del gasto</t>
  </si>
  <si>
    <t>Asegurada la sostenibilidad de la empresa via la optimizacion del gasto</t>
  </si>
  <si>
    <t>Reducción de Gastos Operativos y Financieros</t>
  </si>
  <si>
    <t>Modelo Gestion de Cambio</t>
  </si>
  <si>
    <t>Mejorado el desempeño y productividad laboral de EDESUR</t>
  </si>
  <si>
    <t>Capacitación del personal</t>
  </si>
  <si>
    <t>Porcentaje de capacitaciones acorde a las necesidades detectadas como prioritarias en las áreas sustantivas</t>
  </si>
  <si>
    <t>Dirección Gestión Humana</t>
  </si>
  <si>
    <t xml:space="preserve">Porcentaje de Cumplimiento de la programación de capacitaciones técnicas acorde a las necesidades detectadas </t>
  </si>
  <si>
    <t>Porcentaje de acciones de capacitación evaluadas en su impacto en el  desempeño.</t>
  </si>
  <si>
    <t>Integración del Personal al Proceso de Gestión de Cambio</t>
  </si>
  <si>
    <t>Porcentaje de Empleados Sensibilizados en Actividades de Gestión del Cambio</t>
  </si>
  <si>
    <t>Porcentaje de eficacia de las Actividades de Gestión del Cambio</t>
  </si>
  <si>
    <t>Dotación de personal</t>
  </si>
  <si>
    <t>Porcentaje de empleados seleccionados que cumplen con los requerimientos del perfil del puesto</t>
  </si>
  <si>
    <t>Porcentaje de cumplimiento de Cobertura de vacantes en el tiempo pautado</t>
  </si>
  <si>
    <t>Porcentaje de empleados que ocupan nuevas posiciones a los que se les aplica evaluación del período de prueba.</t>
  </si>
  <si>
    <t>Beneficios y compensación</t>
  </si>
  <si>
    <t>Desarrollo de Carrera</t>
  </si>
  <si>
    <t>Porcentaje de Formulación del Programa de Desarrollo de Carrera</t>
  </si>
  <si>
    <t>Evaluacion del desempeño</t>
  </si>
  <si>
    <t>Estandarizada e institucionalizada la Gestión de EDESUR</t>
  </si>
  <si>
    <t>Diseño Organizacional y de cargos</t>
  </si>
  <si>
    <t>Porcentaje de Perfiles de Cargos Actualizados de las Areas Sustantivas</t>
  </si>
  <si>
    <t>Porcentaje de unidades funcionales sustantivas rediseñadas implementadas</t>
  </si>
  <si>
    <t xml:space="preserve">Porcentaje de las recomendaciones del Estudio de Equidad Salarial implementadas. </t>
  </si>
  <si>
    <t>Salud Ocupacional</t>
  </si>
  <si>
    <t xml:space="preserve">Cantidad de empleados alcanzados con las jornadas médicas de prevención en salud ocupacional cubriendo: Stress, Oftalmología, Cardiología y Audiometría  </t>
  </si>
  <si>
    <t>Cantidad de empleados alcanzados con operativos médicos de prevención en salud personal y familiar en triage, cáncer, química sanguínea, Odontología, Anticoncepción, etc.</t>
  </si>
  <si>
    <t xml:space="preserve">Porcentaje de candidatos autorizados para contratación a quienes se les realiza un esquema de evaluación médica de salud pre empleo </t>
  </si>
  <si>
    <t>Seguridad Industrial</t>
  </si>
  <si>
    <t>Cantidad de inspecciones al parque vehicular de EDESUR</t>
  </si>
  <si>
    <t>Cantidad de inspecciones a brigadas operativas</t>
  </si>
  <si>
    <t>Cantidad de inspecciones realizadas a las instalaciones de Edesur</t>
  </si>
  <si>
    <t>Cantidad de cápsulas de seguridad y Salud  enfocados a Seguridad Eléctrica a nivel de Edesur y sus contratistas</t>
  </si>
  <si>
    <t>Mejoramiento de las condiciones laborales y optimizacion de los recursos</t>
  </si>
  <si>
    <t>Prevenido y reducido los eventos que amenazan la seguridad física e interna en EDESUR</t>
  </si>
  <si>
    <t>RESPONSABLE</t>
  </si>
  <si>
    <t>Contratos</t>
  </si>
  <si>
    <t>Reducción de tiempo de entrega de contratos no asociados a los procesos de compras</t>
  </si>
  <si>
    <t>Porcentaje de contrato que cumplen con los requerimientos normativos.</t>
  </si>
  <si>
    <t>Tiempo de cumplimiento del tiempo de la elaboración del contrato de procesos de compras</t>
  </si>
  <si>
    <t>Resolución de conflictos legales para el negocio (prevención, ejecución y control)</t>
  </si>
  <si>
    <t>Porcentaje de acta gestionada acorde al procedimiento.</t>
  </si>
  <si>
    <t>Porcentaje de infracciones ordinarias perseguidas</t>
  </si>
  <si>
    <t>Porcentaje de decisiones mal sustentada por PROTECOM en contra de Edesur que son recurridas.</t>
  </si>
  <si>
    <t>Dirección de Servicios Juridicos</t>
  </si>
  <si>
    <t>Alineacion e implementación de Procesos</t>
  </si>
  <si>
    <t>Dirección Planificación y Control de Gestión</t>
  </si>
  <si>
    <t>Porcentaje de procesos auditados</t>
  </si>
  <si>
    <t>Porentaje de no conformidades con seguimiento</t>
  </si>
  <si>
    <t>Porcentaje  de proceso certificados</t>
  </si>
  <si>
    <t>Monitoreo y evaluacion de la planificación</t>
  </si>
  <si>
    <t>Porcentaje de informes remitidos a los clientes internos que cumplen con los requerimientos demandados</t>
  </si>
  <si>
    <t>Porcentaje de informes remitidos a los clientes externos que cumplen con los requerimientos demandados</t>
  </si>
  <si>
    <t>Porcentaje de informes demandados no programados que cumplen con los requerimientos</t>
  </si>
  <si>
    <t>Porcentaje de acciones planificadas monitoreadas</t>
  </si>
  <si>
    <t>Implementación modelo de gestion institucional</t>
  </si>
  <si>
    <t>Porcentaje de Elaboración del Documento Propuesta del Modelo de Gestión Institucional</t>
  </si>
  <si>
    <t>Porcentaje de implementación del Modelo de Gestión Institucional</t>
  </si>
  <si>
    <t>Planificación Institucional (Modelo de Gestion por Resultados basado en valores)</t>
  </si>
  <si>
    <t>Porcentaje del Documento Plan Operativo Anual 2018</t>
  </si>
  <si>
    <t>Porcentaje del Documento Plan Estratégico Institucional 2017 - 2020</t>
  </si>
  <si>
    <t>Porcentaje del Documento de la Planificación y Presupuesto Edesur 2019</t>
  </si>
  <si>
    <t>Porcentaje de la Memoria Anual Edesur 2017</t>
  </si>
  <si>
    <t>Porcentaje de la Memoria Rendición de Cuentas Anual Edesur 2018 (Ministerio Presidencia)</t>
  </si>
  <si>
    <t>Porcentaje de los indicadores de la Planeación 2018 que se encuentran alineados en cascada.</t>
  </si>
  <si>
    <t>Porcentaje de los avances de indicadores reportados que cuentan con una verificación</t>
  </si>
  <si>
    <t>Implementación del Sistema de Inteligencia de Negocios</t>
  </si>
  <si>
    <t>Porcentaje de entrega del cronograma de implementacion Módulo de Entrega de Energía</t>
  </si>
  <si>
    <t>Cumplimiento de los elementos normativos de los organos reguladores del Estado.</t>
  </si>
  <si>
    <t>Porcentaje de cumplimiento NOBACI</t>
  </si>
  <si>
    <t>Porcentaje de entrega del cronograma de Implementacion Módulo de Distribución</t>
  </si>
  <si>
    <t>Porcentaje de entrega del cronograma de Implementacion Módulo de Compras de Energía y Regulación</t>
  </si>
  <si>
    <t>Porcentaje de entrega de los cronogramas de  Implementacion Tablero de Mando Ejecutivo y Mapas de EDESUR</t>
  </si>
  <si>
    <t>Porcentaje de entrega de los Términos de Referencia de la contratación de servicios para la Auditoría de TI</t>
  </si>
  <si>
    <t>Porcentaje de entrega de los Términos de Referencia de la contratación de servicios para el análisis de los gastos.</t>
  </si>
  <si>
    <t>Atención a usuarios</t>
  </si>
  <si>
    <t>Porcentaje de Resolución Incidencias Mensual</t>
  </si>
  <si>
    <t>Dirección TI</t>
  </si>
  <si>
    <t>Porcentaje de Resolución Requerimientos Mensual</t>
  </si>
  <si>
    <t>Porcentaje de Servicios con SLA implementados (Infraestructura y Servicios)</t>
  </si>
  <si>
    <t>NA</t>
  </si>
  <si>
    <t>Porcentaje de cumplimiento de Nivel de acuerdo de servicio (SLA)</t>
  </si>
  <si>
    <t>Seguridad de los Sistemas de Información</t>
  </si>
  <si>
    <t>Porcentaje de medidas preventivas implementadas sobre las planificadas</t>
  </si>
  <si>
    <t>Porcentaje de Reducción de las vulnerabilidades detectadas durante las pruebas de seguridad</t>
  </si>
  <si>
    <t>Mejora Plataforma de Infraestructura</t>
  </si>
  <si>
    <t>Porcentaje de Software licenciados</t>
  </si>
  <si>
    <t>Porcentaje Mejoras implementadas sobre las planificadas - Infraestructura</t>
  </si>
  <si>
    <t>Mejora Plataforma de Telecomunicaciones</t>
  </si>
  <si>
    <t>Porcentaje Mejoras implementadas sobre las planificadas - Telecomunicaciones</t>
  </si>
  <si>
    <t>Apoyo tecnológico a las operaciones del negocio</t>
  </si>
  <si>
    <t>Porcentaje Mejoras implementadas sobre las planificadas - Apoyo Operaciones del Negocio</t>
  </si>
  <si>
    <t>Porcentaje Desarrollos Internos Implementados sobre los Planificados</t>
  </si>
  <si>
    <t>Posicionamiento de la imagen institucional de EDESUR</t>
  </si>
  <si>
    <t>Valorada positivamente EDESUR por los públicos externo e interno</t>
  </si>
  <si>
    <t xml:space="preserve">Implementacion de los puntos verdes </t>
  </si>
  <si>
    <t>Punto Verde Construido</t>
  </si>
  <si>
    <t>Dirección de Gestión de Proyectos</t>
  </si>
  <si>
    <t>Cantidad Transformadores a probar para determinar posible contaminación PCB</t>
  </si>
  <si>
    <t>ND</t>
  </si>
  <si>
    <t>Transformadores contaminados PCB fuera del punto verde</t>
  </si>
  <si>
    <t>Rehabilitacion de Circuitos</t>
  </si>
  <si>
    <t>Postes izados</t>
  </si>
  <si>
    <t>Km de red MT blindados</t>
  </si>
  <si>
    <t>Transformadores Instalados</t>
  </si>
  <si>
    <t>Cantidad de Macro medición</t>
  </si>
  <si>
    <t>Cantidad de Micro medición</t>
  </si>
  <si>
    <t>Eficiencia de la ejecución presupuestaria</t>
  </si>
  <si>
    <t>Pactos sociales firmados</t>
  </si>
  <si>
    <t>Dirección de Proyecto</t>
  </si>
  <si>
    <t>Instalación de Acometida</t>
  </si>
  <si>
    <t>Celebración de Actividades Corporativas</t>
  </si>
  <si>
    <t>Cantidad de actividades</t>
  </si>
  <si>
    <t>Gerencia Senior de Comunicaciones</t>
  </si>
  <si>
    <t>Difusión del quehacer de EDESUR al público externo</t>
  </si>
  <si>
    <t xml:space="preserve">Porcentaje de publicaciones difundidas acorde a las normativas </t>
  </si>
  <si>
    <t>Cantidad de usuarios alcanzados / Facebook</t>
  </si>
  <si>
    <t>Cantidad de usuarios alcanzados / Twitter</t>
  </si>
  <si>
    <t>Cantidad de usuarios alcanzados / Instagram</t>
  </si>
  <si>
    <t>Cantidad de reproducciones alcanzadas / Youtube</t>
  </si>
  <si>
    <t>Porcentaje de manejo de crisis</t>
  </si>
  <si>
    <t>Realización de actividades de Responsabilidad Social</t>
  </si>
  <si>
    <t>Cantidad de actividades realizadas que responden a la politica de la empresa</t>
  </si>
  <si>
    <t>Porcentaje de valoración positiva del público impactado</t>
  </si>
  <si>
    <t>Difusión del quehacer de EDESUR al público interno</t>
  </si>
  <si>
    <t>Porcentaje de satisfacción con la comunicación interna por parte de los empleados</t>
  </si>
  <si>
    <t>Porcentaje de colaboradores impactados</t>
  </si>
  <si>
    <t>Asegurada la continuidad de las operaciones de EDESUR</t>
  </si>
  <si>
    <t>Dirección Regulación y Compra de Energía</t>
  </si>
  <si>
    <t>Cantidad de subestaciones normalizadas con terceros.</t>
  </si>
  <si>
    <t xml:space="preserve">Auditoría regulatoria calidad de servicio </t>
  </si>
  <si>
    <t>Informe Regulatorio Situacional sobre la Calidad Técnica Comercial</t>
  </si>
  <si>
    <t>Gestión Negociación con el ente regulador de la tarifa de reconexión a clientes en BT y MT</t>
  </si>
  <si>
    <t>Avance gestión Tarifa de reconexión de baja tensión BT</t>
  </si>
  <si>
    <t>Avance gestión Tarifa de reconexión de baja tensión con demanda BTD</t>
  </si>
  <si>
    <t>Avance gestión Tarifa de reconexión de media tensión MTD</t>
  </si>
  <si>
    <t>Normalización status activos de terceros utilizados por EDESUR</t>
  </si>
  <si>
    <t>Cantidad de subestaciones nuevas con acuerdos de mantenimiento.</t>
  </si>
  <si>
    <t>Reducción Costos Compra de Energía</t>
  </si>
  <si>
    <t>Porcentaje de Descuento en Compra de Energía EGEHID</t>
  </si>
  <si>
    <t>Informe Reduccion precios medio de compra del Mercado SPOT</t>
  </si>
  <si>
    <t>Contratación UNR y clientes especiales</t>
  </si>
  <si>
    <t>Cantidad de ofertas presentadas a clientes existentes y UNR</t>
  </si>
  <si>
    <t>Cantidad de ofertas presentadas a posibles clientes.</t>
  </si>
  <si>
    <t>Licitación Generación Distribuida</t>
  </si>
  <si>
    <t>Contrato Generación Distribuida.</t>
  </si>
  <si>
    <t>Aplicación Tarifa Transitoria - Pacto electrico</t>
  </si>
  <si>
    <t>Nuevo Esquema tarifario.</t>
  </si>
  <si>
    <t>Nuevos Negocios</t>
  </si>
  <si>
    <t xml:space="preserve">Informe Descriptivo de Piloto (Modelación piloto fotovoltaico y energía alterna. </t>
  </si>
  <si>
    <t>Abastecimiento de Bienes, servicios y Obras requeridos por la empresa</t>
  </si>
  <si>
    <t>Tiempo de gestión de compra por tipo de Procedimiento acorde al PACC: Compras Debajo del Umbral</t>
  </si>
  <si>
    <t>n/a</t>
  </si>
  <si>
    <t>Dirección Logística</t>
  </si>
  <si>
    <t>Tiempo de gestión de compra por tipo de Procedimiento acorde al PACC: Compras Menores</t>
  </si>
  <si>
    <t>Tiempo de gestión de compra por tipo de Procedimiento acorde al PACC: Comparación de Precios</t>
  </si>
  <si>
    <t>Tiempo de gestión de compra por tipo de Procedimiento acorde al PACC: Licitación Pública Nacional</t>
  </si>
  <si>
    <t>Porcentaje de bienes adjudicados que cumplen con los requerimientos establecidos en el pliego de condiciones</t>
  </si>
  <si>
    <t>Porcentaje de Entrega del Plan Anual de Compras y Contrataciones Edesur 2019</t>
  </si>
  <si>
    <t>Porcentaje del cumplimiento del PACC</t>
  </si>
  <si>
    <t>Porcentaje de las compras destinado a las Mipyme</t>
  </si>
  <si>
    <t>Porcentaje de procesos publicados en el portal web Edesur conforme al PACC</t>
  </si>
  <si>
    <t>Porcentaje de procesos publicados en el portal DGCP.</t>
  </si>
  <si>
    <t>Tiempo que tarda la creación del pedido, desde que se firma el acta de adjudicación del Comité de Compras</t>
  </si>
  <si>
    <t>Administración y distribución material gastable</t>
  </si>
  <si>
    <t>Tiempo promedio de reposición de los materiales gastables a las áreas acorde a lo planificado</t>
  </si>
  <si>
    <t>Porcentaje de materiales gastables recibidos que cumplen con los requerimientos establecidos en las especificaciones técnicas</t>
  </si>
  <si>
    <t>Transportación</t>
  </si>
  <si>
    <t>Porcentaje de Cumplimiento a la programacion del Mantenimiento de la Flotilla vehicular</t>
  </si>
  <si>
    <t>Porcentaje de Cobertura asignacion de vehiculos acorde a la normativa</t>
  </si>
  <si>
    <t>Porcentaje de Cumplimiento de solicitudes realizadas acorde a la normativa</t>
  </si>
  <si>
    <t>Reducción Tiempo Promedio de mantenimiento Preventivo de Vehiculos</t>
  </si>
  <si>
    <t>Reducción Tiempo Promedio de reparaciones menores de Vehiculos</t>
  </si>
  <si>
    <t>Gestión de descuento del precio del Combustible Gasolina</t>
  </si>
  <si>
    <t>Gestión de descuento del precio del Combustible Gasoil</t>
  </si>
  <si>
    <t>Servicios Generales</t>
  </si>
  <si>
    <t>Porcentaje de cumplimiento a la programación de las adecuaciones de espacios físicos</t>
  </si>
  <si>
    <t xml:space="preserve">Porcentaje de cumplimiento a la programación de nuevos alquileres </t>
  </si>
  <si>
    <t xml:space="preserve">Porcentaje de cumplimiento a la programación de las entregas de mobiliarios </t>
  </si>
  <si>
    <t>Porcentaje de cumplimiento a la programación de la instalación de equipos electromecánicos</t>
  </si>
  <si>
    <t>Porcentaje de cumplimiento a la programación del mantenimiento de la infraestructura física de EDESUR</t>
  </si>
  <si>
    <t>Almacenes</t>
  </si>
  <si>
    <t>Porcentaje de Limpieza Catalogo de Materiales Almacenables</t>
  </si>
  <si>
    <t>Porcentaje de Reducción de Materiales Obsoletos</t>
  </si>
  <si>
    <t>Porcentaje de Reducción de Materiales de Baja Rotación</t>
  </si>
  <si>
    <t>Porcentaje de Etiquetado de materiales con código de barra</t>
  </si>
  <si>
    <t>Porcentaje de Cumplimiento del Despacho de materiales</t>
  </si>
  <si>
    <t>Porcentaje de cumplimiento de entrega de Reservas a tiempo</t>
  </si>
  <si>
    <t>Cantidad de Politicas y Normas Implementadas en el Almacen</t>
  </si>
  <si>
    <t>Porcentaje de cumplimiento de las politicas y normas del almacen</t>
  </si>
  <si>
    <t>Protección y Seguridad de Personas y bienes</t>
  </si>
  <si>
    <t>Porcentaje de medidas implementadas para la protección de bienes y personas de EDESUR (Nivel de Seguridad)</t>
  </si>
  <si>
    <t>Dirección Seguridad</t>
  </si>
  <si>
    <t>Porcentaje de medidas planificadas implementadas.</t>
  </si>
  <si>
    <t>Porcentaje de eficiencia de las medidas que mitigan los efectos de los riesgos de la empresa (Efectividad de las medidas de seguridad)</t>
  </si>
  <si>
    <t>Tiempo promedio de resolución de solicitudes de investigaciones</t>
  </si>
  <si>
    <t>30 dias laborables</t>
  </si>
  <si>
    <t xml:space="preserve">Porcentaje de gestión de solicitudes de investigaciones </t>
  </si>
  <si>
    <t>Porcentaje de avance plan de mitigación de riesgos</t>
  </si>
  <si>
    <t>Señalización y adecuación OOCC, PPEE, Torres Administrativas y Movisur</t>
  </si>
  <si>
    <t>Cantidad de OOCC y/o Movisur Señalizadas</t>
  </si>
  <si>
    <t>Cantidad de PPEE Señalizados</t>
  </si>
  <si>
    <t xml:space="preserve">Cantidad de Mantenimientos y/o Reparaciones Señalizaciones </t>
  </si>
  <si>
    <t>Diseño Línea gráfica Sala de Lactancia</t>
  </si>
  <si>
    <t xml:space="preserve">Cantidad de Señalizaciones Internas (Salones de reuniones, Ofic. 1era línea) </t>
  </si>
  <si>
    <t>Inauguraciones , Eventos y Patrocinios</t>
  </si>
  <si>
    <t>Cantidad de Inauguraciones Internas,  de Oficinas Comerciales y Puntos Expresos</t>
  </si>
  <si>
    <t>Cantidad de Patrocinios y Ferias</t>
  </si>
  <si>
    <t>Medición Valoración de la población en la zona de concesión de EDESUR</t>
  </si>
  <si>
    <t>Cantidad de Encuesta Realizadas</t>
  </si>
  <si>
    <t>Campañas Institucionales y Promociones (Internas y Externas)</t>
  </si>
  <si>
    <t>Cantidad de Campañas Internas Ejecutadas</t>
  </si>
  <si>
    <t>Cantidad de Promociones Internas Ejecutadas</t>
  </si>
  <si>
    <t>Cantidad de Campañas  Externas Ejecutadas</t>
  </si>
  <si>
    <t>Cantidad de  Promociones Externas Ejecutadas</t>
  </si>
  <si>
    <t xml:space="preserve">Cantidad de Intercambios </t>
  </si>
  <si>
    <t>Porcentaje de firma de acuerdo negociación EDESUR -  (Tarjeta EDESUR BHD-LEON) para  incentivos de servicio al cliente.</t>
  </si>
  <si>
    <t>Dirección de Mercadeo y Servicio al Cliente</t>
  </si>
  <si>
    <t>Mejoramiento de las condiciones laborales y optimización de los recursos</t>
  </si>
  <si>
    <t>Entrega de Medidores y sellos</t>
  </si>
  <si>
    <t>Reparación de medidores.</t>
  </si>
  <si>
    <t>Seguimiento y control de materiales de medición (Seriados y no seriados).</t>
  </si>
  <si>
    <t>Porcentaje   de materiales de medición Seriados despachados consumidos.</t>
  </si>
  <si>
    <t>Evaluación técnica de oferta de equipos.</t>
  </si>
  <si>
    <t>Crear y actualizar unidades constructivas.</t>
  </si>
  <si>
    <t>Porcentaje de unidades constructivas actualizadas de acuerdo a las especificaciones técnicas.</t>
  </si>
  <si>
    <t>Recepción técnica de materiales.</t>
  </si>
  <si>
    <t>Porcentaje de recepciones técnicas de materiales realizadas de acuerdo a las normativas vigentes.</t>
  </si>
  <si>
    <t>Porcentaje de planillas de datos y especificaciones técnicas actualizadas.</t>
  </si>
  <si>
    <t>Modelo Gestión de Cambio</t>
  </si>
  <si>
    <t>Fiscalización Operativa Técnica y Comercial</t>
  </si>
  <si>
    <t>Porcentaje de recomendaciones con seguimiento</t>
  </si>
  <si>
    <t>Reglamentaciones Técnicas y Comerciales</t>
  </si>
  <si>
    <t>Cantidad de Reglamentaciones Técnicas Elaboradas que responden al protocolo de las reglamentaciones.</t>
  </si>
  <si>
    <t>Cantidad de Reglamentaciones Comerciales Elaboradas que responden al protocolo de las reglamentaciones</t>
  </si>
  <si>
    <t>Cantidad de Reglamentaciones Técnicas Actualizadas que responden  al protocolo de las reglamentaciones</t>
  </si>
  <si>
    <t>Cantidad de Reglamentaciones Comerciales Actualizadas que responden al protocolo de las reglamentaciones</t>
  </si>
  <si>
    <t>Porcentaje Reglamentaciones Técnicas demandadas que cumplen con  requerimiento</t>
  </si>
  <si>
    <t>Porcentaje Reglamentaciones Comerciales demandadas que cumplen con  requerimiento</t>
  </si>
  <si>
    <t>Transferencia Normativa en Gestión Técnica y Comercial</t>
  </si>
  <si>
    <t>Cantidad de transferencias realizadas acorde a la Reglamentación Técnica.</t>
  </si>
  <si>
    <t>100%</t>
  </si>
  <si>
    <t>Cantidad de transferencias realizadas acorde a la Reglamentación Comercial.</t>
  </si>
  <si>
    <t>Cantidad de transferencias normativas técnicas-comerciales realizadas acorde a las dispociones contractuales y al marco regulatorio Nacional e Internacional, según programación.</t>
  </si>
  <si>
    <t>0</t>
  </si>
  <si>
    <t>Validación de competencias para actividades técnicas y comerciales al personal contratista, según programación</t>
  </si>
  <si>
    <t>Cantidad de validaciones al personal subcontratado, según programación.</t>
  </si>
  <si>
    <t>Porcentaje de incidentes evaluados en tiempo establecido</t>
  </si>
  <si>
    <t>Cantidad de medidores convencionales convertidos a telemedidos.</t>
  </si>
  <si>
    <t>Dirección Normativa</t>
  </si>
  <si>
    <t>Cantidad de medidores entregados con la calidad requerida según las normas.</t>
  </si>
  <si>
    <t>Cantidad de sellos entregados.</t>
  </si>
  <si>
    <t>Cantidad de medidores reparados entregados</t>
  </si>
  <si>
    <t>Porcentaje   de materiales de medición No Seriados despachados consumidos.</t>
  </si>
  <si>
    <t>Porcentajes  de equipos eléctricos evaluados de acuerdo a las especificaciones técnicas.</t>
  </si>
  <si>
    <t>Porcentaje de unidades constructivas creadas de acuerdo a las especificaciones técnicas.</t>
  </si>
  <si>
    <t>Porcentaje  de planillas de datos y especificaciones técnicas creadas.</t>
  </si>
  <si>
    <t>Porcentaje de cumplimiento a la programación de la fiscalización operativa técnica.</t>
  </si>
  <si>
    <t>Porcentaje de fiscalizaciones técnicas demandadas que cumplen con el requerimiento.</t>
  </si>
  <si>
    <t>Porcentaje de cumplimiento a la programación de la fiscalización operativa comercial.</t>
  </si>
  <si>
    <t>Porcentaje de fiscalizaciones comerciales demandadas que cumplen con el requerimiento.</t>
  </si>
  <si>
    <t xml:space="preserve">Confección planillas de datos y especificaciones técnicas creadas y actualizadas
</t>
  </si>
  <si>
    <t>Porcentaje de los Empleados que son Compensados acorde al Desempeño Esperado</t>
  </si>
  <si>
    <t>Porcentaje de medidas que fueron cursadas como consecuencia de las Evaluaciones a los Empleados</t>
  </si>
  <si>
    <t>Reducción de gastos</t>
  </si>
  <si>
    <t>Porcentaje de Gestión de Acuerdos Transaccionales (Extrajudicial) por Eventos con Presunta Responsabilidad</t>
  </si>
  <si>
    <t>Porcentaje de gestión de demandas recibidas en EDESUR</t>
  </si>
  <si>
    <t>Controlada la energía entregada al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</si>
</sst>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_-* #,##0.00_-;\-* #,##0.00_-;_-* &quot;-&quot;??_-;_-@_-"/>
    <numFmt numFmtId="167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 "/>
    </font>
    <font>
      <sz val="12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 style="thin">
        <color theme="0"/>
      </right>
      <top style="thin">
        <color theme="4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 tint="-0.24994659260841701"/>
      </top>
      <bottom style="thin">
        <color theme="0"/>
      </bottom>
      <diagonal/>
    </border>
    <border>
      <left style="thin">
        <color theme="0"/>
      </left>
      <right style="thin">
        <color theme="4" tint="-0.24994659260841701"/>
      </right>
      <top style="thin">
        <color theme="4" tint="-0.24994659260841701"/>
      </top>
      <bottom style="thin">
        <color theme="0"/>
      </bottom>
      <diagonal/>
    </border>
    <border>
      <left style="thin">
        <color theme="4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 tint="-0.24994659260841701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 style="thin">
        <color theme="0"/>
      </right>
      <top style="thin">
        <color theme="0"/>
      </top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-0.24994659260841701"/>
      </bottom>
      <diagonal/>
    </border>
    <border>
      <left style="thin">
        <color theme="0"/>
      </left>
      <right style="thin">
        <color theme="4" tint="-0.24994659260841701"/>
      </right>
      <top style="thin">
        <color theme="0"/>
      </top>
      <bottom style="thin">
        <color theme="4" tint="-0.24994659260841701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9" fontId="7" fillId="0" borderId="1" xfId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9" fontId="7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/>
    <xf numFmtId="1" fontId="7" fillId="2" borderId="1" xfId="5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6" fillId="2" borderId="1" xfId="10" applyNumberFormat="1" applyFont="1" applyFill="1" applyBorder="1" applyAlignment="1">
      <alignment horizontal="center" vertical="center"/>
    </xf>
    <xf numFmtId="9" fontId="6" fillId="2" borderId="1" xfId="1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9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1" xfId="7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9" fontId="7" fillId="0" borderId="1" xfId="7" applyFont="1" applyFill="1" applyBorder="1" applyAlignment="1">
      <alignment horizontal="center" vertical="center" wrapText="1"/>
    </xf>
    <xf numFmtId="9" fontId="7" fillId="0" borderId="1" xfId="2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1" xfId="8" applyNumberFormat="1" applyFont="1" applyFill="1" applyBorder="1" applyAlignment="1">
      <alignment horizontal="center" vertical="center" wrapText="1"/>
    </xf>
    <xf numFmtId="3" fontId="7" fillId="0" borderId="1" xfId="5" applyNumberFormat="1" applyFont="1" applyBorder="1" applyAlignment="1">
      <alignment horizontal="center" vertical="center"/>
    </xf>
    <xf numFmtId="9" fontId="7" fillId="0" borderId="1" xfId="7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37" fontId="6" fillId="2" borderId="1" xfId="4" applyNumberFormat="1" applyFont="1" applyFill="1" applyBorder="1" applyAlignment="1">
      <alignment horizontal="center" vertical="center" wrapText="1"/>
    </xf>
    <xf numFmtId="37" fontId="6" fillId="0" borderId="1" xfId="4" applyNumberFormat="1" applyFont="1" applyFill="1" applyBorder="1" applyAlignment="1">
      <alignment horizontal="center" vertical="center" wrapText="1"/>
    </xf>
    <xf numFmtId="167" fontId="6" fillId="2" borderId="1" xfId="4" applyNumberFormat="1" applyFont="1" applyFill="1" applyBorder="1" applyAlignment="1">
      <alignment horizontal="center" vertical="center" wrapText="1"/>
    </xf>
    <xf numFmtId="9" fontId="6" fillId="2" borderId="1" xfId="4" applyNumberFormat="1" applyFont="1" applyFill="1" applyBorder="1" applyAlignment="1">
      <alignment horizontal="center" vertical="center" wrapText="1"/>
    </xf>
    <xf numFmtId="9" fontId="6" fillId="2" borderId="1" xfId="2" applyNumberFormat="1" applyFont="1" applyFill="1" applyBorder="1" applyAlignment="1">
      <alignment horizontal="center" vertical="center" wrapText="1"/>
    </xf>
    <xf numFmtId="9" fontId="6" fillId="0" borderId="1" xfId="2" applyNumberFormat="1" applyFont="1" applyFill="1" applyBorder="1" applyAlignment="1">
      <alignment horizontal="center" vertical="center" wrapText="1"/>
    </xf>
    <xf numFmtId="9" fontId="6" fillId="0" borderId="1" xfId="2" applyNumberFormat="1" applyFont="1" applyFill="1" applyBorder="1" applyAlignment="1">
      <alignment horizontal="center" vertical="center"/>
    </xf>
    <xf numFmtId="9" fontId="7" fillId="2" borderId="1" xfId="6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1" fontId="7" fillId="0" borderId="2" xfId="1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 wrapText="1"/>
    </xf>
    <xf numFmtId="37" fontId="6" fillId="0" borderId="1" xfId="4" applyNumberFormat="1" applyFont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 wrapText="1"/>
    </xf>
    <xf numFmtId="37" fontId="7" fillId="0" borderId="1" xfId="4" applyNumberFormat="1" applyFont="1" applyBorder="1" applyAlignment="1">
      <alignment horizontal="center" vertical="center"/>
    </xf>
    <xf numFmtId="37" fontId="7" fillId="0" borderId="1" xfId="4" applyNumberFormat="1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37" fontId="6" fillId="5" borderId="1" xfId="4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9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9" fontId="6" fillId="0" borderId="2" xfId="1" applyFont="1" applyFill="1" applyBorder="1" applyAlignment="1">
      <alignment horizontal="center" vertical="center" wrapText="1"/>
    </xf>
    <xf numFmtId="9" fontId="7" fillId="3" borderId="2" xfId="0" applyNumberFormat="1" applyFont="1" applyFill="1" applyBorder="1" applyAlignment="1">
      <alignment horizontal="left" vertical="center" wrapText="1"/>
    </xf>
    <xf numFmtId="9" fontId="7" fillId="3" borderId="1" xfId="0" applyNumberFormat="1" applyFont="1" applyFill="1" applyBorder="1" applyAlignment="1">
      <alignment horizontal="left" vertical="center" wrapText="1"/>
    </xf>
    <xf numFmtId="0" fontId="7" fillId="3" borderId="1" xfId="6" applyFont="1" applyFill="1" applyBorder="1" applyAlignment="1">
      <alignment horizontal="left" vertical="center" wrapText="1"/>
    </xf>
    <xf numFmtId="49" fontId="6" fillId="3" borderId="1" xfId="2" applyNumberFormat="1" applyFont="1" applyFill="1" applyBorder="1" applyAlignment="1">
      <alignment horizontal="left" vertical="center" wrapText="1"/>
    </xf>
    <xf numFmtId="0" fontId="6" fillId="3" borderId="1" xfId="2" quotePrefix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1">
    <cellStyle name="Millares" xfId="5" builtinId="3"/>
    <cellStyle name="Millares 2" xfId="4"/>
    <cellStyle name="Millares 2 2" xfId="8"/>
    <cellStyle name="Normal" xfId="0" builtinId="0"/>
    <cellStyle name="Normal 10" xfId="2"/>
    <cellStyle name="Normal 2" xfId="3"/>
    <cellStyle name="Normal 2 2" xfId="6"/>
    <cellStyle name="Normal 3" xfId="10"/>
    <cellStyle name="Porcentaje" xfId="1" builtinId="5"/>
    <cellStyle name="Porcentaje 2 2" xfId="7"/>
    <cellStyle name="Porcentaje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449036</xdr:colOff>
      <xdr:row>1</xdr:row>
      <xdr:rowOff>136071</xdr:rowOff>
    </xdr:from>
    <xdr:to>
      <xdr:col>7</xdr:col>
      <xdr:colOff>1183821</xdr:colOff>
      <xdr:row>4</xdr:row>
      <xdr:rowOff>217713</xdr:rowOff>
    </xdr:to>
    <xdr:pic>
      <xdr:nvPicPr>
        <xdr:cNvPr id="2" name="Pictur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25" t="26486" r="8119" b="30385"/>
        <a:stretch/>
      </xdr:blipFill>
      <xdr:spPr bwMode="auto">
        <a:xfrm>
          <a:off x="11293929" y="244928"/>
          <a:ext cx="1796142" cy="898071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536863</xdr:colOff>
      <xdr:row>1</xdr:row>
      <xdr:rowOff>51955</xdr:rowOff>
    </xdr:from>
    <xdr:to>
      <xdr:col>7</xdr:col>
      <xdr:colOff>1259278</xdr:colOff>
      <xdr:row>4</xdr:row>
      <xdr:rowOff>170708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25" t="26486" r="8119" b="30385"/>
        <a:stretch/>
      </xdr:blipFill>
      <xdr:spPr bwMode="auto">
        <a:xfrm>
          <a:off x="10529454" y="173182"/>
          <a:ext cx="1796142" cy="898071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1</xdr:row>
      <xdr:rowOff>138546</xdr:rowOff>
    </xdr:from>
    <xdr:to>
      <xdr:col>7</xdr:col>
      <xdr:colOff>1293915</xdr:colOff>
      <xdr:row>4</xdr:row>
      <xdr:rowOff>257299</xdr:rowOff>
    </xdr:to>
    <xdr:pic>
      <xdr:nvPicPr>
        <xdr:cNvPr id="2" name="Pictur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25" t="26486" r="8119" b="30385"/>
        <a:stretch/>
      </xdr:blipFill>
      <xdr:spPr bwMode="auto">
        <a:xfrm>
          <a:off x="13421591" y="259773"/>
          <a:ext cx="1796142" cy="898071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744682</xdr:colOff>
      <xdr:row>1</xdr:row>
      <xdr:rowOff>69273</xdr:rowOff>
    </xdr:from>
    <xdr:to>
      <xdr:col>7</xdr:col>
      <xdr:colOff>1536370</xdr:colOff>
      <xdr:row>4</xdr:row>
      <xdr:rowOff>188026</xdr:rowOff>
    </xdr:to>
    <xdr:pic>
      <xdr:nvPicPr>
        <xdr:cNvPr id="2" name="Pictur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25" t="26486" r="8119" b="30385"/>
        <a:stretch/>
      </xdr:blipFill>
      <xdr:spPr bwMode="auto">
        <a:xfrm>
          <a:off x="15066818" y="190500"/>
          <a:ext cx="1796142" cy="898071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44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0" cy="838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showGridLines="0" tabSelected="1" zoomScale="75" zoomScaleNormal="75" zoomScaleSheetLayoutView="70" workbookViewId="0"/>
  </sheetViews>
  <sheetFormatPr baseColWidth="10" defaultColWidth="9.140625" defaultRowHeight="15"/>
  <cols>
    <col min="1" max="1" width="4.7109375" style="1" customWidth="1"/>
    <col min="2" max="2" width="18.42578125" style="2" customWidth="1"/>
    <col min="3" max="3" width="29.140625" style="1" customWidth="1"/>
    <col min="4" max="4" width="25.7109375" style="4" customWidth="1"/>
    <col min="5" max="5" width="70" style="5" customWidth="1"/>
    <col min="6" max="6" width="19.140625" style="4" customWidth="1"/>
    <col min="7" max="7" width="16" style="3" customWidth="1"/>
    <col min="8" max="8" width="18.42578125" style="3" customWidth="1"/>
    <col min="9" max="9" width="13.5703125" style="1" customWidth="1"/>
    <col min="10" max="16384" width="9.140625" style="1"/>
  </cols>
  <sheetData>
    <row r="1" spans="2:8" ht="9" customHeight="1"/>
    <row r="2" spans="2:8" ht="21">
      <c r="B2" s="15" t="s">
        <v>37</v>
      </c>
    </row>
    <row r="3" spans="2:8" ht="21">
      <c r="B3" s="15" t="s">
        <v>36</v>
      </c>
    </row>
    <row r="4" spans="2:8" ht="21">
      <c r="B4" s="15" t="s">
        <v>35</v>
      </c>
    </row>
    <row r="5" spans="2:8" s="6" customFormat="1" ht="21">
      <c r="B5" s="14" t="s">
        <v>34</v>
      </c>
      <c r="D5" s="12"/>
      <c r="E5" s="13"/>
      <c r="F5" s="12"/>
      <c r="G5" s="11"/>
      <c r="H5" s="11"/>
    </row>
    <row r="6" spans="2:8" s="6" customFormat="1" ht="11.25" customHeight="1">
      <c r="B6" s="7"/>
      <c r="C6" s="7"/>
      <c r="D6" s="9"/>
      <c r="E6" s="10"/>
      <c r="F6" s="9"/>
      <c r="G6" s="8"/>
      <c r="H6" s="8"/>
    </row>
    <row r="7" spans="2:8" s="6" customFormat="1" ht="11.25" customHeight="1">
      <c r="B7" s="123" t="s">
        <v>62</v>
      </c>
      <c r="C7" s="126" t="s">
        <v>33</v>
      </c>
      <c r="D7" s="126" t="s">
        <v>32</v>
      </c>
      <c r="E7" s="126" t="s">
        <v>31</v>
      </c>
      <c r="F7" s="129" t="s">
        <v>30</v>
      </c>
      <c r="G7" s="126" t="s">
        <v>29</v>
      </c>
      <c r="H7" s="132" t="s">
        <v>134</v>
      </c>
    </row>
    <row r="8" spans="2:8" s="6" customFormat="1" ht="11.25" customHeight="1">
      <c r="B8" s="124"/>
      <c r="C8" s="127"/>
      <c r="D8" s="127"/>
      <c r="E8" s="127"/>
      <c r="F8" s="130"/>
      <c r="G8" s="127"/>
      <c r="H8" s="133"/>
    </row>
    <row r="9" spans="2:8" s="6" customFormat="1" ht="11.25" customHeight="1">
      <c r="B9" s="125"/>
      <c r="C9" s="128"/>
      <c r="D9" s="128"/>
      <c r="E9" s="128"/>
      <c r="F9" s="131"/>
      <c r="G9" s="128"/>
      <c r="H9" s="134"/>
    </row>
    <row r="10" spans="2:8" s="6" customFormat="1" ht="15.75">
      <c r="B10" s="121" t="s">
        <v>39</v>
      </c>
      <c r="C10" s="119" t="s">
        <v>366</v>
      </c>
      <c r="D10" s="119" t="s">
        <v>200</v>
      </c>
      <c r="E10" s="17" t="s">
        <v>209</v>
      </c>
      <c r="F10" s="87">
        <v>0</v>
      </c>
      <c r="G10" s="88">
        <v>79827.799999999988</v>
      </c>
      <c r="H10" s="121" t="s">
        <v>208</v>
      </c>
    </row>
    <row r="11" spans="2:8" s="6" customFormat="1" ht="15.75">
      <c r="B11" s="122"/>
      <c r="C11" s="120"/>
      <c r="D11" s="120"/>
      <c r="E11" s="17" t="s">
        <v>201</v>
      </c>
      <c r="F11" s="32">
        <v>0</v>
      </c>
      <c r="G11" s="33">
        <v>14107</v>
      </c>
      <c r="H11" s="122"/>
    </row>
    <row r="12" spans="2:8" s="6" customFormat="1" ht="15.75">
      <c r="B12" s="122"/>
      <c r="C12" s="120"/>
      <c r="D12" s="120"/>
      <c r="E12" s="17" t="s">
        <v>202</v>
      </c>
      <c r="F12" s="32">
        <v>0</v>
      </c>
      <c r="G12" s="33">
        <v>397.56211086057874</v>
      </c>
      <c r="H12" s="122"/>
    </row>
    <row r="13" spans="2:8" s="6" customFormat="1" ht="15.75">
      <c r="B13" s="122"/>
      <c r="C13" s="120"/>
      <c r="D13" s="120"/>
      <c r="E13" s="17" t="s">
        <v>203</v>
      </c>
      <c r="F13" s="32">
        <v>0</v>
      </c>
      <c r="G13" s="33">
        <v>2590.375</v>
      </c>
      <c r="H13" s="122"/>
    </row>
    <row r="14" spans="2:8" s="6" customFormat="1" ht="15.75">
      <c r="B14" s="122"/>
      <c r="C14" s="120"/>
      <c r="D14" s="120"/>
      <c r="E14" s="17" t="s">
        <v>204</v>
      </c>
      <c r="F14" s="32">
        <v>0</v>
      </c>
      <c r="G14" s="33">
        <v>55</v>
      </c>
      <c r="H14" s="122"/>
    </row>
    <row r="15" spans="2:8" s="6" customFormat="1" ht="15.75">
      <c r="B15" s="122"/>
      <c r="C15" s="120"/>
      <c r="D15" s="120"/>
      <c r="E15" s="17" t="s">
        <v>205</v>
      </c>
      <c r="F15" s="32">
        <v>0</v>
      </c>
      <c r="G15" s="33">
        <v>4867</v>
      </c>
      <c r="H15" s="122"/>
    </row>
    <row r="16" spans="2:8" s="6" customFormat="1" ht="15.75">
      <c r="B16" s="122"/>
      <c r="C16" s="120"/>
      <c r="D16" s="120"/>
      <c r="E16" s="17" t="s">
        <v>206</v>
      </c>
      <c r="F16" s="32">
        <v>0</v>
      </c>
      <c r="G16" s="33">
        <v>1</v>
      </c>
      <c r="H16" s="122"/>
    </row>
    <row r="17" spans="2:8" s="6" customFormat="1" ht="15.75">
      <c r="B17" s="122"/>
      <c r="C17" s="120"/>
      <c r="D17" s="120"/>
      <c r="E17" s="17" t="s">
        <v>207</v>
      </c>
      <c r="F17" s="32">
        <v>0</v>
      </c>
      <c r="G17" s="33">
        <v>4</v>
      </c>
      <c r="H17" s="122"/>
    </row>
    <row r="18" spans="2:8" ht="15.75">
      <c r="B18" s="113" t="s">
        <v>39</v>
      </c>
      <c r="C18" s="118" t="s">
        <v>38</v>
      </c>
      <c r="D18" s="115" t="s">
        <v>21</v>
      </c>
      <c r="E18" s="18" t="s">
        <v>28</v>
      </c>
      <c r="F18" s="19">
        <v>0.26590000000000003</v>
      </c>
      <c r="G18" s="19">
        <v>0.23090000000000016</v>
      </c>
      <c r="H18" s="114" t="s">
        <v>0</v>
      </c>
    </row>
    <row r="19" spans="2:8" ht="15.75">
      <c r="B19" s="113"/>
      <c r="C19" s="118"/>
      <c r="D19" s="116"/>
      <c r="E19" s="17" t="s">
        <v>27</v>
      </c>
      <c r="F19" s="20">
        <v>0.47577348463573294</v>
      </c>
      <c r="G19" s="20">
        <v>0.30794218755919095</v>
      </c>
      <c r="H19" s="117"/>
    </row>
    <row r="20" spans="2:8" ht="15.75">
      <c r="B20" s="113"/>
      <c r="C20" s="118"/>
      <c r="D20" s="116"/>
      <c r="E20" s="17" t="s">
        <v>26</v>
      </c>
      <c r="F20" s="20">
        <v>0.34506755444385534</v>
      </c>
      <c r="G20" s="20">
        <v>0.26992243651212983</v>
      </c>
      <c r="H20" s="117"/>
    </row>
    <row r="21" spans="2:8" ht="15.75">
      <c r="B21" s="113"/>
      <c r="C21" s="118"/>
      <c r="D21" s="116"/>
      <c r="E21" s="17" t="s">
        <v>25</v>
      </c>
      <c r="F21" s="20">
        <v>0.14377886825270253</v>
      </c>
      <c r="G21" s="20">
        <v>0.14377886825270253</v>
      </c>
      <c r="H21" s="117"/>
    </row>
    <row r="22" spans="2:8" ht="15.75">
      <c r="B22" s="113"/>
      <c r="C22" s="118"/>
      <c r="D22" s="116"/>
      <c r="E22" s="17" t="s">
        <v>24</v>
      </c>
      <c r="F22" s="20" t="s">
        <v>1</v>
      </c>
      <c r="G22" s="20">
        <v>1.9809453250211714E-2</v>
      </c>
      <c r="H22" s="117"/>
    </row>
    <row r="23" spans="2:8" ht="15.75">
      <c r="B23" s="113"/>
      <c r="C23" s="118"/>
      <c r="D23" s="116"/>
      <c r="E23" s="17" t="s">
        <v>23</v>
      </c>
      <c r="F23" s="20" t="s">
        <v>1</v>
      </c>
      <c r="G23" s="20">
        <v>1.5465749922060965E-2</v>
      </c>
      <c r="H23" s="117"/>
    </row>
    <row r="24" spans="2:8" ht="15.75">
      <c r="B24" s="113"/>
      <c r="C24" s="118"/>
      <c r="D24" s="116"/>
      <c r="E24" s="17" t="s">
        <v>22</v>
      </c>
      <c r="F24" s="21" t="s">
        <v>1</v>
      </c>
      <c r="G24" s="22">
        <v>102.79913160650861</v>
      </c>
      <c r="H24" s="117"/>
    </row>
    <row r="25" spans="2:8" ht="15.75">
      <c r="B25" s="113"/>
      <c r="C25" s="118"/>
      <c r="D25" s="116"/>
      <c r="E25" s="17" t="s">
        <v>20</v>
      </c>
      <c r="F25" s="21" t="s">
        <v>1</v>
      </c>
      <c r="G25" s="22">
        <v>80.257927442510493</v>
      </c>
      <c r="H25" s="117"/>
    </row>
    <row r="26" spans="2:8" ht="15.75">
      <c r="B26" s="113"/>
      <c r="C26" s="118"/>
      <c r="D26" s="116" t="s">
        <v>14</v>
      </c>
      <c r="E26" s="17" t="s">
        <v>19</v>
      </c>
      <c r="F26" s="23" t="s">
        <v>1</v>
      </c>
      <c r="G26" s="23">
        <v>149530.36249999999</v>
      </c>
      <c r="H26" s="117"/>
    </row>
    <row r="27" spans="2:8" ht="15.75">
      <c r="B27" s="113"/>
      <c r="C27" s="118"/>
      <c r="D27" s="116"/>
      <c r="E27" s="17" t="s">
        <v>18</v>
      </c>
      <c r="F27" s="20" t="s">
        <v>1</v>
      </c>
      <c r="G27" s="23">
        <v>136154.79999999999</v>
      </c>
      <c r="H27" s="117"/>
    </row>
    <row r="28" spans="2:8" ht="15.75">
      <c r="B28" s="113"/>
      <c r="C28" s="118"/>
      <c r="D28" s="116"/>
      <c r="E28" s="17" t="s">
        <v>17</v>
      </c>
      <c r="F28" s="23" t="s">
        <v>1</v>
      </c>
      <c r="G28" s="23">
        <v>34471.752500000002</v>
      </c>
      <c r="H28" s="117"/>
    </row>
    <row r="29" spans="2:8" ht="15.75">
      <c r="B29" s="113"/>
      <c r="C29" s="118"/>
      <c r="D29" s="116"/>
      <c r="E29" s="17" t="s">
        <v>16</v>
      </c>
      <c r="F29" s="20" t="s">
        <v>1</v>
      </c>
      <c r="G29" s="23">
        <v>101735.34999999998</v>
      </c>
      <c r="H29" s="117"/>
    </row>
    <row r="30" spans="2:8" ht="15.75">
      <c r="B30" s="113"/>
      <c r="C30" s="118"/>
      <c r="D30" s="116"/>
      <c r="E30" s="17" t="s">
        <v>15</v>
      </c>
      <c r="F30" s="23">
        <v>108164</v>
      </c>
      <c r="G30" s="23">
        <v>82837.350000000006</v>
      </c>
      <c r="H30" s="117"/>
    </row>
    <row r="31" spans="2:8" ht="15.75">
      <c r="B31" s="113"/>
      <c r="C31" s="118"/>
      <c r="D31" s="116"/>
      <c r="E31" s="17" t="s">
        <v>13</v>
      </c>
      <c r="F31" s="20">
        <v>0.59753082993087858</v>
      </c>
      <c r="G31" s="20">
        <v>0.67382305511584906</v>
      </c>
      <c r="H31" s="117"/>
    </row>
    <row r="32" spans="2:8" ht="15.75">
      <c r="B32" s="113"/>
      <c r="C32" s="118"/>
      <c r="D32" s="116" t="s">
        <v>3</v>
      </c>
      <c r="E32" s="17" t="s">
        <v>12</v>
      </c>
      <c r="F32" s="20">
        <v>0.62</v>
      </c>
      <c r="G32" s="20">
        <v>0.87155431775936976</v>
      </c>
      <c r="H32" s="117"/>
    </row>
    <row r="33" spans="2:8" ht="15.75">
      <c r="B33" s="113"/>
      <c r="C33" s="118"/>
      <c r="D33" s="116"/>
      <c r="E33" s="17" t="s">
        <v>11</v>
      </c>
      <c r="F33" s="20">
        <v>0.17</v>
      </c>
      <c r="G33" s="20">
        <v>9.1612032017535303E-2</v>
      </c>
      <c r="H33" s="117"/>
    </row>
    <row r="34" spans="2:8" ht="15.75">
      <c r="B34" s="113"/>
      <c r="C34" s="118"/>
      <c r="D34" s="116"/>
      <c r="E34" s="17" t="s">
        <v>10</v>
      </c>
      <c r="F34" s="20">
        <v>0.69</v>
      </c>
      <c r="G34" s="20">
        <v>0.92241352785911934</v>
      </c>
      <c r="H34" s="117"/>
    </row>
    <row r="35" spans="2:8" ht="15.75">
      <c r="B35" s="113"/>
      <c r="C35" s="118"/>
      <c r="D35" s="116"/>
      <c r="E35" s="17" t="s">
        <v>9</v>
      </c>
      <c r="F35" s="20">
        <v>0.76</v>
      </c>
      <c r="G35" s="20">
        <v>0.85</v>
      </c>
      <c r="H35" s="117"/>
    </row>
    <row r="36" spans="2:8" ht="15.75">
      <c r="B36" s="113"/>
      <c r="C36" s="118"/>
      <c r="D36" s="116"/>
      <c r="E36" s="17" t="s">
        <v>8</v>
      </c>
      <c r="F36" s="20" t="s">
        <v>1</v>
      </c>
      <c r="G36" s="20">
        <v>1</v>
      </c>
      <c r="H36" s="117"/>
    </row>
    <row r="37" spans="2:8" ht="15.75">
      <c r="B37" s="113"/>
      <c r="C37" s="118"/>
      <c r="D37" s="116"/>
      <c r="E37" s="17" t="s">
        <v>7</v>
      </c>
      <c r="F37" s="23" t="s">
        <v>1</v>
      </c>
      <c r="G37" s="23">
        <v>65076.854754689761</v>
      </c>
      <c r="H37" s="117"/>
    </row>
    <row r="38" spans="2:8" ht="15.75">
      <c r="B38" s="113"/>
      <c r="C38" s="118"/>
      <c r="D38" s="116"/>
      <c r="E38" s="17" t="s">
        <v>6</v>
      </c>
      <c r="F38" s="23" t="s">
        <v>1</v>
      </c>
      <c r="G38" s="23">
        <v>71077.614584045601</v>
      </c>
      <c r="H38" s="117"/>
    </row>
    <row r="39" spans="2:8" ht="15.75">
      <c r="B39" s="113"/>
      <c r="C39" s="118"/>
      <c r="D39" s="116"/>
      <c r="E39" s="17" t="s">
        <v>5</v>
      </c>
      <c r="F39" s="20">
        <v>0.1215732442757262</v>
      </c>
      <c r="G39" s="20">
        <v>0.25</v>
      </c>
      <c r="H39" s="117"/>
    </row>
    <row r="40" spans="2:8" ht="15.75">
      <c r="B40" s="113"/>
      <c r="C40" s="118"/>
      <c r="D40" s="116"/>
      <c r="E40" s="17" t="s">
        <v>4</v>
      </c>
      <c r="F40" s="20">
        <v>0.44973549407114621</v>
      </c>
      <c r="G40" s="20">
        <v>0.90345928853754942</v>
      </c>
      <c r="H40" s="117"/>
    </row>
    <row r="41" spans="2:8" ht="15.75">
      <c r="B41" s="114"/>
      <c r="C41" s="115"/>
      <c r="D41" s="116"/>
      <c r="E41" s="17" t="s">
        <v>2</v>
      </c>
      <c r="F41" s="20">
        <v>1.7587939698492462E-2</v>
      </c>
      <c r="G41" s="20">
        <v>1</v>
      </c>
      <c r="H41" s="117"/>
    </row>
  </sheetData>
  <mergeCells count="17">
    <mergeCell ref="D10:D17"/>
    <mergeCell ref="B10:B17"/>
    <mergeCell ref="C10:C17"/>
    <mergeCell ref="H10:H17"/>
    <mergeCell ref="B7:B9"/>
    <mergeCell ref="C7:C9"/>
    <mergeCell ref="D7:D9"/>
    <mergeCell ref="E7:E9"/>
    <mergeCell ref="F7:F9"/>
    <mergeCell ref="G7:G9"/>
    <mergeCell ref="H7:H9"/>
    <mergeCell ref="B18:B41"/>
    <mergeCell ref="D18:D25"/>
    <mergeCell ref="D26:D31"/>
    <mergeCell ref="D32:D41"/>
    <mergeCell ref="H18:H41"/>
    <mergeCell ref="C18:C41"/>
  </mergeCells>
  <pageMargins left="0.42" right="0.15748031496062992" top="0.23622047244094491" bottom="0.15748031496062992" header="0.15748031496062992" footer="0.15748031496062992"/>
  <pageSetup paperSize="17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zoomScale="75" zoomScaleNormal="75" zoomScaleSheetLayoutView="25" workbookViewId="0"/>
  </sheetViews>
  <sheetFormatPr baseColWidth="10" defaultColWidth="9.140625" defaultRowHeight="15"/>
  <cols>
    <col min="1" max="1" width="4.7109375" style="35" customWidth="1"/>
    <col min="2" max="2" width="18.42578125" style="34" customWidth="1"/>
    <col min="3" max="3" width="29.140625" style="35" customWidth="1"/>
    <col min="4" max="4" width="38.7109375" style="36" customWidth="1"/>
    <col min="5" max="5" width="41.140625" style="16" customWidth="1"/>
    <col min="6" max="6" width="19.140625" style="36" customWidth="1"/>
    <col min="7" max="7" width="16" style="37" customWidth="1"/>
    <col min="8" max="8" width="20.28515625" style="37" customWidth="1"/>
    <col min="9" max="16384" width="9.140625" style="35"/>
  </cols>
  <sheetData>
    <row r="1" spans="2:8" s="1" customFormat="1" ht="9" customHeight="1">
      <c r="B1" s="2"/>
      <c r="D1" s="4"/>
      <c r="E1" s="5"/>
      <c r="F1" s="4"/>
      <c r="G1" s="3"/>
      <c r="H1" s="3"/>
    </row>
    <row r="2" spans="2:8" s="1" customFormat="1" ht="21">
      <c r="B2" s="15" t="s">
        <v>37</v>
      </c>
      <c r="D2" s="4"/>
      <c r="E2" s="5"/>
      <c r="F2" s="4"/>
      <c r="G2" s="3"/>
      <c r="H2" s="3"/>
    </row>
    <row r="3" spans="2:8" s="1" customFormat="1" ht="21">
      <c r="B3" s="15" t="s">
        <v>36</v>
      </c>
      <c r="D3" s="4"/>
      <c r="E3" s="5"/>
      <c r="F3" s="4"/>
      <c r="G3" s="3"/>
      <c r="H3" s="3"/>
    </row>
    <row r="4" spans="2:8" s="1" customFormat="1" ht="21">
      <c r="B4" s="15" t="s">
        <v>35</v>
      </c>
      <c r="D4" s="4"/>
      <c r="E4" s="5"/>
      <c r="F4" s="4"/>
      <c r="G4" s="3"/>
      <c r="H4" s="3"/>
    </row>
    <row r="5" spans="2:8" s="6" customFormat="1" ht="21">
      <c r="B5" s="14" t="s">
        <v>34</v>
      </c>
      <c r="D5" s="12"/>
      <c r="E5" s="13"/>
      <c r="F5" s="12"/>
      <c r="G5" s="11"/>
      <c r="H5" s="11"/>
    </row>
    <row r="6" spans="2:8" ht="9" customHeight="1"/>
    <row r="7" spans="2:8" s="38" customFormat="1" ht="11.25" customHeight="1">
      <c r="B7" s="123" t="s">
        <v>62</v>
      </c>
      <c r="C7" s="126" t="s">
        <v>33</v>
      </c>
      <c r="D7" s="126" t="s">
        <v>32</v>
      </c>
      <c r="E7" s="126" t="s">
        <v>31</v>
      </c>
      <c r="F7" s="129" t="s">
        <v>30</v>
      </c>
      <c r="G7" s="126" t="s">
        <v>29</v>
      </c>
      <c r="H7" s="132" t="s">
        <v>134</v>
      </c>
    </row>
    <row r="8" spans="2:8" s="38" customFormat="1" ht="11.25" customHeight="1">
      <c r="B8" s="124"/>
      <c r="C8" s="127"/>
      <c r="D8" s="127"/>
      <c r="E8" s="127"/>
      <c r="F8" s="130"/>
      <c r="G8" s="127"/>
      <c r="H8" s="133"/>
    </row>
    <row r="9" spans="2:8" s="38" customFormat="1">
      <c r="B9" s="125"/>
      <c r="C9" s="128"/>
      <c r="D9" s="128"/>
      <c r="E9" s="128"/>
      <c r="F9" s="131"/>
      <c r="G9" s="128"/>
      <c r="H9" s="134"/>
    </row>
    <row r="10" spans="2:8" s="38" customFormat="1" ht="47.25" customHeight="1">
      <c r="B10" s="138" t="s">
        <v>40</v>
      </c>
      <c r="C10" s="138" t="s">
        <v>41</v>
      </c>
      <c r="D10" s="85" t="s">
        <v>42</v>
      </c>
      <c r="E10" s="91" t="s">
        <v>43</v>
      </c>
      <c r="F10" s="92">
        <v>0</v>
      </c>
      <c r="G10" s="69">
        <v>3</v>
      </c>
      <c r="H10" s="137" t="s">
        <v>44</v>
      </c>
    </row>
    <row r="11" spans="2:8" ht="47.25" customHeight="1">
      <c r="B11" s="138"/>
      <c r="C11" s="138"/>
      <c r="D11" s="93" t="s">
        <v>45</v>
      </c>
      <c r="E11" s="94" t="s">
        <v>46</v>
      </c>
      <c r="F11" s="95">
        <v>8</v>
      </c>
      <c r="G11" s="96">
        <v>4</v>
      </c>
      <c r="H11" s="137"/>
    </row>
    <row r="12" spans="2:8" s="38" customFormat="1" ht="47.25" customHeight="1">
      <c r="B12" s="138"/>
      <c r="C12" s="138"/>
      <c r="D12" s="97" t="s">
        <v>47</v>
      </c>
      <c r="E12" s="91" t="s">
        <v>48</v>
      </c>
      <c r="F12" s="92">
        <v>1.0000000000000001E-5</v>
      </c>
      <c r="G12" s="98">
        <v>20</v>
      </c>
      <c r="H12" s="137"/>
    </row>
    <row r="13" spans="2:8" ht="47.25" customHeight="1">
      <c r="B13" s="138"/>
      <c r="C13" s="138"/>
      <c r="D13" s="84" t="s">
        <v>49</v>
      </c>
      <c r="E13" s="91" t="s">
        <v>50</v>
      </c>
      <c r="F13" s="84">
        <v>0</v>
      </c>
      <c r="G13" s="84">
        <v>1</v>
      </c>
      <c r="H13" s="137"/>
    </row>
    <row r="14" spans="2:8" s="38" customFormat="1" ht="51" customHeight="1">
      <c r="B14" s="138"/>
      <c r="C14" s="138"/>
      <c r="D14" s="84" t="s">
        <v>51</v>
      </c>
      <c r="E14" s="91" t="s">
        <v>52</v>
      </c>
      <c r="F14" s="84">
        <v>0</v>
      </c>
      <c r="G14" s="84">
        <v>4</v>
      </c>
      <c r="H14" s="137"/>
    </row>
    <row r="15" spans="2:8" ht="59.25" customHeight="1">
      <c r="B15" s="138"/>
      <c r="C15" s="138"/>
      <c r="D15" s="84" t="s">
        <v>53</v>
      </c>
      <c r="E15" s="91" t="s">
        <v>54</v>
      </c>
      <c r="F15" s="84">
        <v>0</v>
      </c>
      <c r="G15" s="84">
        <v>3</v>
      </c>
      <c r="H15" s="137"/>
    </row>
    <row r="16" spans="2:8" ht="51" customHeight="1">
      <c r="B16" s="138"/>
      <c r="C16" s="138"/>
      <c r="D16" s="139" t="s">
        <v>55</v>
      </c>
      <c r="E16" s="99" t="s">
        <v>56</v>
      </c>
      <c r="F16" s="100" t="s">
        <v>57</v>
      </c>
      <c r="G16" s="100" t="s">
        <v>58</v>
      </c>
      <c r="H16" s="137"/>
    </row>
    <row r="17" spans="2:8" ht="51" customHeight="1">
      <c r="B17" s="138"/>
      <c r="C17" s="138"/>
      <c r="D17" s="139"/>
      <c r="E17" s="99" t="s">
        <v>59</v>
      </c>
      <c r="F17" s="100" t="s">
        <v>60</v>
      </c>
      <c r="G17" s="100" t="s">
        <v>61</v>
      </c>
      <c r="H17" s="137"/>
    </row>
    <row r="18" spans="2:8" ht="21" customHeight="1">
      <c r="B18" s="135" t="s">
        <v>40</v>
      </c>
      <c r="C18" s="135" t="s">
        <v>41</v>
      </c>
      <c r="D18" s="135" t="s">
        <v>63</v>
      </c>
      <c r="E18" s="89" t="s">
        <v>64</v>
      </c>
      <c r="F18" s="90">
        <v>73.98</v>
      </c>
      <c r="G18" s="90">
        <v>71.400328626271886</v>
      </c>
      <c r="H18" s="114" t="s">
        <v>0</v>
      </c>
    </row>
    <row r="19" spans="2:8" ht="21" customHeight="1">
      <c r="B19" s="136"/>
      <c r="C19" s="136"/>
      <c r="D19" s="136"/>
      <c r="E19" s="30" t="s">
        <v>65</v>
      </c>
      <c r="F19" s="24">
        <v>27.26</v>
      </c>
      <c r="G19" s="24">
        <v>24.5292985809931</v>
      </c>
      <c r="H19" s="117"/>
    </row>
    <row r="20" spans="2:8" ht="21" customHeight="1">
      <c r="B20" s="136"/>
      <c r="C20" s="136"/>
      <c r="D20" s="136"/>
      <c r="E20" s="30" t="s">
        <v>67</v>
      </c>
      <c r="F20" s="24" t="s">
        <v>1</v>
      </c>
      <c r="G20" s="24" t="s">
        <v>1</v>
      </c>
      <c r="H20" s="117"/>
    </row>
    <row r="21" spans="2:8" ht="21" customHeight="1">
      <c r="B21" s="136"/>
      <c r="C21" s="136"/>
      <c r="D21" s="136"/>
      <c r="E21" s="30" t="s">
        <v>68</v>
      </c>
      <c r="F21" s="25">
        <v>13</v>
      </c>
      <c r="G21" s="24">
        <v>9.15</v>
      </c>
      <c r="H21" s="117"/>
    </row>
    <row r="22" spans="2:8" ht="21" customHeight="1">
      <c r="B22" s="136"/>
      <c r="C22" s="136"/>
      <c r="D22" s="136"/>
      <c r="E22" s="30" t="s">
        <v>69</v>
      </c>
      <c r="F22" s="25">
        <v>14.25</v>
      </c>
      <c r="G22" s="25">
        <v>12.5</v>
      </c>
      <c r="H22" s="117"/>
    </row>
    <row r="23" spans="2:8" ht="21" customHeight="1">
      <c r="B23" s="136"/>
      <c r="C23" s="136"/>
      <c r="D23" s="136"/>
      <c r="E23" s="30" t="s">
        <v>70</v>
      </c>
      <c r="F23" s="26">
        <v>1.1299999999999999</v>
      </c>
      <c r="G23" s="24">
        <v>1</v>
      </c>
      <c r="H23" s="117"/>
    </row>
    <row r="24" spans="2:8" ht="21" customHeight="1">
      <c r="B24" s="136"/>
      <c r="C24" s="136"/>
      <c r="D24" s="136"/>
      <c r="E24" s="30" t="s">
        <v>71</v>
      </c>
      <c r="F24" s="24">
        <v>83</v>
      </c>
      <c r="G24" s="24">
        <v>0</v>
      </c>
      <c r="H24" s="117"/>
    </row>
    <row r="25" spans="2:8" ht="21" customHeight="1">
      <c r="B25" s="136"/>
      <c r="C25" s="136"/>
      <c r="D25" s="136"/>
      <c r="E25" s="30" t="s">
        <v>72</v>
      </c>
      <c r="F25" s="27">
        <v>0.27598833754784508</v>
      </c>
      <c r="G25" s="27">
        <v>0.13799416877392254</v>
      </c>
      <c r="H25" s="117"/>
    </row>
    <row r="26" spans="2:8" ht="21" customHeight="1">
      <c r="B26" s="136" t="s">
        <v>85</v>
      </c>
      <c r="C26" s="136" t="s">
        <v>66</v>
      </c>
      <c r="D26" s="136" t="s">
        <v>73</v>
      </c>
      <c r="E26" s="30" t="s">
        <v>74</v>
      </c>
      <c r="F26" s="27">
        <v>0.24</v>
      </c>
      <c r="G26" s="27">
        <v>0.13</v>
      </c>
      <c r="H26" s="117"/>
    </row>
    <row r="27" spans="2:8" ht="21" customHeight="1">
      <c r="B27" s="136"/>
      <c r="C27" s="136"/>
      <c r="D27" s="136"/>
      <c r="E27" s="30" t="s">
        <v>75</v>
      </c>
      <c r="F27" s="27">
        <v>0.05</v>
      </c>
      <c r="G27" s="27">
        <v>0.02</v>
      </c>
      <c r="H27" s="117"/>
    </row>
    <row r="28" spans="2:8" ht="21" customHeight="1">
      <c r="B28" s="136"/>
      <c r="C28" s="136"/>
      <c r="D28" s="136"/>
      <c r="E28" s="30" t="s">
        <v>76</v>
      </c>
      <c r="F28" s="27">
        <v>0.02</v>
      </c>
      <c r="G28" s="27">
        <v>5.0000000000000001E-3</v>
      </c>
      <c r="H28" s="117"/>
    </row>
    <row r="29" spans="2:8" ht="21" customHeight="1">
      <c r="B29" s="136"/>
      <c r="C29" s="136"/>
      <c r="D29" s="136"/>
      <c r="E29" s="30" t="s">
        <v>77</v>
      </c>
      <c r="F29" s="27">
        <v>0.12</v>
      </c>
      <c r="G29" s="27">
        <v>0.03</v>
      </c>
      <c r="H29" s="117"/>
    </row>
    <row r="30" spans="2:8" ht="21" customHeight="1">
      <c r="B30" s="136"/>
      <c r="C30" s="136"/>
      <c r="D30" s="136"/>
      <c r="E30" s="30" t="s">
        <v>78</v>
      </c>
      <c r="F30" s="27">
        <v>0.05</v>
      </c>
      <c r="G30" s="27">
        <v>2.5000000000000001E-2</v>
      </c>
      <c r="H30" s="117"/>
    </row>
  </sheetData>
  <mergeCells count="18">
    <mergeCell ref="F7:F9"/>
    <mergeCell ref="G7:G9"/>
    <mergeCell ref="H7:H9"/>
    <mergeCell ref="C18:C25"/>
    <mergeCell ref="C26:C30"/>
    <mergeCell ref="B26:B30"/>
    <mergeCell ref="D26:D30"/>
    <mergeCell ref="H10:H17"/>
    <mergeCell ref="B10:B17"/>
    <mergeCell ref="C10:C17"/>
    <mergeCell ref="D16:D17"/>
    <mergeCell ref="H18:H30"/>
    <mergeCell ref="D18:D25"/>
    <mergeCell ref="B7:B9"/>
    <mergeCell ref="C7:C9"/>
    <mergeCell ref="D7:D9"/>
    <mergeCell ref="E7:E9"/>
    <mergeCell ref="B18:B25"/>
  </mergeCells>
  <pageMargins left="0.42" right="0.15748031496062992" top="0.23622047244094491" bottom="0.15748031496062992" header="0.15748031496062992" footer="0.15748031496062992"/>
  <pageSetup paperSize="17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showGridLines="0" zoomScale="75" zoomScaleNormal="75" workbookViewId="0">
      <selection activeCell="E10" sqref="E10"/>
    </sheetView>
  </sheetViews>
  <sheetFormatPr baseColWidth="10" defaultRowHeight="15"/>
  <cols>
    <col min="1" max="1" width="4.7109375" style="39" customWidth="1"/>
    <col min="2" max="2" width="22.28515625" style="34" customWidth="1"/>
    <col min="3" max="3" width="29.140625" style="35" customWidth="1"/>
    <col min="4" max="4" width="43.5703125" style="36" bestFit="1" customWidth="1"/>
    <col min="5" max="5" width="70" style="16" customWidth="1"/>
    <col min="6" max="6" width="16" style="36" customWidth="1"/>
    <col min="7" max="7" width="16" style="37" customWidth="1"/>
    <col min="8" max="8" width="20.28515625" style="37" customWidth="1"/>
    <col min="9" max="16384" width="11.42578125" style="39"/>
  </cols>
  <sheetData>
    <row r="1" spans="2:8" s="1" customFormat="1" ht="9" customHeight="1">
      <c r="B1" s="2"/>
      <c r="D1" s="4"/>
      <c r="E1" s="5"/>
      <c r="F1" s="4"/>
      <c r="G1" s="3"/>
      <c r="H1" s="3"/>
    </row>
    <row r="2" spans="2:8" s="1" customFormat="1" ht="21">
      <c r="B2" s="15" t="s">
        <v>37</v>
      </c>
      <c r="D2" s="4"/>
      <c r="E2" s="5"/>
      <c r="F2" s="4"/>
      <c r="G2" s="3"/>
      <c r="H2" s="3"/>
    </row>
    <row r="3" spans="2:8" s="1" customFormat="1" ht="21">
      <c r="B3" s="15" t="s">
        <v>36</v>
      </c>
      <c r="D3" s="4"/>
      <c r="E3" s="5"/>
      <c r="F3" s="4"/>
      <c r="G3" s="3"/>
      <c r="H3" s="3"/>
    </row>
    <row r="4" spans="2:8" s="1" customFormat="1" ht="21">
      <c r="B4" s="15" t="s">
        <v>35</v>
      </c>
      <c r="D4" s="4"/>
      <c r="E4" s="5"/>
      <c r="F4" s="4"/>
      <c r="G4" s="3"/>
      <c r="H4" s="3"/>
    </row>
    <row r="5" spans="2:8" s="6" customFormat="1" ht="21">
      <c r="B5" s="14" t="s">
        <v>34</v>
      </c>
      <c r="D5" s="12"/>
      <c r="E5" s="13"/>
      <c r="F5" s="12"/>
      <c r="G5" s="11"/>
      <c r="H5" s="11"/>
    </row>
    <row r="7" spans="2:8" s="35" customFormat="1" ht="18" customHeight="1">
      <c r="B7" s="123" t="s">
        <v>62</v>
      </c>
      <c r="C7" s="126" t="s">
        <v>33</v>
      </c>
      <c r="D7" s="126" t="s">
        <v>32</v>
      </c>
      <c r="E7" s="126" t="s">
        <v>31</v>
      </c>
      <c r="F7" s="129" t="s">
        <v>30</v>
      </c>
      <c r="G7" s="126" t="s">
        <v>29</v>
      </c>
      <c r="H7" s="132" t="s">
        <v>134</v>
      </c>
    </row>
    <row r="8" spans="2:8" ht="15" customHeight="1">
      <c r="B8" s="124"/>
      <c r="C8" s="127"/>
      <c r="D8" s="127"/>
      <c r="E8" s="127"/>
      <c r="F8" s="130"/>
      <c r="G8" s="127"/>
      <c r="H8" s="133"/>
    </row>
    <row r="9" spans="2:8">
      <c r="B9" s="125"/>
      <c r="C9" s="128"/>
      <c r="D9" s="128"/>
      <c r="E9" s="128"/>
      <c r="F9" s="131"/>
      <c r="G9" s="128"/>
      <c r="H9" s="134"/>
    </row>
    <row r="10" spans="2:8" ht="50.25" customHeight="1">
      <c r="B10" s="140" t="s">
        <v>97</v>
      </c>
      <c r="C10" s="140" t="s">
        <v>98</v>
      </c>
      <c r="D10" s="140" t="s">
        <v>363</v>
      </c>
      <c r="E10" s="104" t="s">
        <v>364</v>
      </c>
      <c r="F10" s="105">
        <v>0</v>
      </c>
      <c r="G10" s="105">
        <v>1</v>
      </c>
      <c r="H10" s="141" t="s">
        <v>143</v>
      </c>
    </row>
    <row r="11" spans="2:8" ht="50.25" customHeight="1">
      <c r="B11" s="137"/>
      <c r="C11" s="137"/>
      <c r="D11" s="137"/>
      <c r="E11" s="31" t="s">
        <v>365</v>
      </c>
      <c r="F11" s="101">
        <v>0.8</v>
      </c>
      <c r="G11" s="101">
        <v>1</v>
      </c>
      <c r="H11" s="142"/>
    </row>
    <row r="12" spans="2:8" s="35" customFormat="1" ht="25.5" customHeight="1">
      <c r="B12" s="151" t="s">
        <v>94</v>
      </c>
      <c r="C12" s="151" t="s">
        <v>86</v>
      </c>
      <c r="D12" s="145" t="s">
        <v>79</v>
      </c>
      <c r="E12" s="30" t="s">
        <v>80</v>
      </c>
      <c r="F12" s="27">
        <v>0.84</v>
      </c>
      <c r="G12" s="27">
        <v>0.88</v>
      </c>
      <c r="H12" s="143" t="s">
        <v>0</v>
      </c>
    </row>
    <row r="13" spans="2:8" s="35" customFormat="1" ht="25.5" customHeight="1">
      <c r="B13" s="152"/>
      <c r="C13" s="152"/>
      <c r="D13" s="146"/>
      <c r="E13" s="30" t="s">
        <v>81</v>
      </c>
      <c r="F13" s="27">
        <v>0.23</v>
      </c>
      <c r="G13" s="27">
        <v>0.41</v>
      </c>
      <c r="H13" s="144"/>
    </row>
    <row r="14" spans="2:8" s="35" customFormat="1" ht="25.5" customHeight="1">
      <c r="B14" s="152"/>
      <c r="C14" s="152"/>
      <c r="D14" s="146"/>
      <c r="E14" s="30" t="s">
        <v>82</v>
      </c>
      <c r="F14" s="27">
        <v>0.79</v>
      </c>
      <c r="G14" s="27">
        <v>0.85</v>
      </c>
      <c r="H14" s="144"/>
    </row>
    <row r="15" spans="2:8" s="35" customFormat="1" ht="25.5" customHeight="1">
      <c r="B15" s="152"/>
      <c r="C15" s="152"/>
      <c r="D15" s="146"/>
      <c r="E15" s="30" t="s">
        <v>83</v>
      </c>
      <c r="F15" s="28">
        <v>31080.581652770001</v>
      </c>
      <c r="G15" s="28">
        <v>33383.314791554396</v>
      </c>
      <c r="H15" s="144"/>
    </row>
    <row r="16" spans="2:8" s="35" customFormat="1" ht="25.5" customHeight="1">
      <c r="B16" s="152"/>
      <c r="C16" s="152"/>
      <c r="D16" s="147"/>
      <c r="E16" s="30" t="s">
        <v>84</v>
      </c>
      <c r="F16" s="27">
        <v>0.93830000000000002</v>
      </c>
      <c r="G16" s="29">
        <v>0.95</v>
      </c>
      <c r="H16" s="144"/>
    </row>
    <row r="17" spans="2:8" s="35" customFormat="1" ht="25.5" customHeight="1">
      <c r="B17" s="152"/>
      <c r="C17" s="152"/>
      <c r="D17" s="148" t="s">
        <v>87</v>
      </c>
      <c r="E17" s="30" t="s">
        <v>88</v>
      </c>
      <c r="F17" s="28">
        <v>29853.39862589</v>
      </c>
      <c r="G17" s="28">
        <v>32136.073471397638</v>
      </c>
      <c r="H17" s="144"/>
    </row>
    <row r="18" spans="2:8" s="35" customFormat="1" ht="25.5" customHeight="1">
      <c r="B18" s="152"/>
      <c r="C18" s="152"/>
      <c r="D18" s="149"/>
      <c r="E18" s="30" t="s">
        <v>89</v>
      </c>
      <c r="F18" s="27">
        <v>0.9605160855549616</v>
      </c>
      <c r="G18" s="27">
        <f>+G17/G15</f>
        <v>0.96263878144083237</v>
      </c>
      <c r="H18" s="144"/>
    </row>
    <row r="19" spans="2:8" s="35" customFormat="1" ht="25.5" customHeight="1">
      <c r="B19" s="152"/>
      <c r="C19" s="152"/>
      <c r="D19" s="149"/>
      <c r="E19" s="30" t="s">
        <v>90</v>
      </c>
      <c r="F19" s="27">
        <v>0.82</v>
      </c>
      <c r="G19" s="27">
        <v>0.85</v>
      </c>
      <c r="H19" s="144"/>
    </row>
    <row r="20" spans="2:8" s="35" customFormat="1" ht="25.5" customHeight="1">
      <c r="B20" s="152"/>
      <c r="C20" s="152"/>
      <c r="D20" s="150"/>
      <c r="E20" s="30" t="s">
        <v>91</v>
      </c>
      <c r="F20" s="27">
        <v>0.75169109687014179</v>
      </c>
      <c r="G20" s="27">
        <v>0.76411022506869708</v>
      </c>
      <c r="H20" s="144"/>
    </row>
    <row r="21" spans="2:8" s="35" customFormat="1" ht="44.25" customHeight="1">
      <c r="B21" s="153"/>
      <c r="C21" s="153"/>
      <c r="D21" s="77" t="s">
        <v>92</v>
      </c>
      <c r="E21" s="30" t="s">
        <v>93</v>
      </c>
      <c r="F21" s="27">
        <v>0.91</v>
      </c>
      <c r="G21" s="27">
        <v>1</v>
      </c>
      <c r="H21" s="140"/>
    </row>
  </sheetData>
  <mergeCells count="16">
    <mergeCell ref="H12:H21"/>
    <mergeCell ref="D12:D16"/>
    <mergeCell ref="D17:D20"/>
    <mergeCell ref="B12:B21"/>
    <mergeCell ref="C12:C21"/>
    <mergeCell ref="G7:G9"/>
    <mergeCell ref="H7:H9"/>
    <mergeCell ref="B10:B11"/>
    <mergeCell ref="C10:C11"/>
    <mergeCell ref="H10:H11"/>
    <mergeCell ref="D10:D11"/>
    <mergeCell ref="B7:B9"/>
    <mergeCell ref="C7:C9"/>
    <mergeCell ref="D7:D9"/>
    <mergeCell ref="E7:E9"/>
    <mergeCell ref="F7:F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0"/>
  <sheetViews>
    <sheetView showGridLines="0" zoomScale="75" zoomScaleNormal="75" workbookViewId="0">
      <selection activeCell="E16" sqref="E16"/>
    </sheetView>
  </sheetViews>
  <sheetFormatPr baseColWidth="10" defaultRowHeight="15.75"/>
  <cols>
    <col min="1" max="1" width="4.7109375" style="49" customWidth="1"/>
    <col min="2" max="2" width="21.85546875" style="47" customWidth="1"/>
    <col min="3" max="3" width="26.42578125" style="47" customWidth="1"/>
    <col min="4" max="4" width="33.28515625" style="47" customWidth="1"/>
    <col min="5" max="5" width="87" style="48" customWidth="1"/>
    <col min="6" max="6" width="20" style="47" customWidth="1"/>
    <col min="7" max="7" width="15" style="47" customWidth="1"/>
    <col min="8" max="8" width="25.28515625" style="47" customWidth="1"/>
    <col min="9" max="16384" width="11.42578125" style="49"/>
  </cols>
  <sheetData>
    <row r="1" spans="2:8" s="1" customFormat="1" ht="9" customHeight="1">
      <c r="B1" s="2"/>
      <c r="D1" s="4"/>
      <c r="E1" s="5"/>
      <c r="F1" s="4"/>
      <c r="G1" s="3"/>
      <c r="H1" s="3"/>
    </row>
    <row r="2" spans="2:8" s="1" customFormat="1" ht="21">
      <c r="B2" s="15" t="s">
        <v>37</v>
      </c>
      <c r="D2" s="4"/>
      <c r="E2" s="5"/>
      <c r="F2" s="4"/>
      <c r="G2" s="3"/>
      <c r="H2" s="3"/>
    </row>
    <row r="3" spans="2:8" s="1" customFormat="1" ht="21">
      <c r="B3" s="15" t="s">
        <v>36</v>
      </c>
      <c r="D3" s="4"/>
      <c r="E3" s="5"/>
      <c r="F3" s="4"/>
      <c r="G3" s="3"/>
      <c r="H3" s="3"/>
    </row>
    <row r="4" spans="2:8" s="1" customFormat="1" ht="21">
      <c r="B4" s="15" t="s">
        <v>35</v>
      </c>
      <c r="D4" s="4"/>
      <c r="E4" s="5"/>
      <c r="F4" s="4"/>
      <c r="G4" s="3"/>
      <c r="H4" s="3"/>
    </row>
    <row r="5" spans="2:8" s="6" customFormat="1" ht="21">
      <c r="B5" s="14" t="s">
        <v>34</v>
      </c>
      <c r="D5" s="12"/>
      <c r="E5" s="13"/>
      <c r="F5" s="12"/>
      <c r="G5" s="11"/>
      <c r="H5" s="11"/>
    </row>
    <row r="7" spans="2:8" s="50" customFormat="1" ht="18" customHeight="1">
      <c r="B7" s="123" t="s">
        <v>62</v>
      </c>
      <c r="C7" s="126" t="s">
        <v>33</v>
      </c>
      <c r="D7" s="126" t="s">
        <v>32</v>
      </c>
      <c r="E7" s="126" t="s">
        <v>31</v>
      </c>
      <c r="F7" s="129" t="s">
        <v>30</v>
      </c>
      <c r="G7" s="126" t="s">
        <v>29</v>
      </c>
      <c r="H7" s="132" t="s">
        <v>134</v>
      </c>
    </row>
    <row r="8" spans="2:8" s="50" customFormat="1" ht="15" customHeight="1">
      <c r="B8" s="124"/>
      <c r="C8" s="127"/>
      <c r="D8" s="127"/>
      <c r="E8" s="127"/>
      <c r="F8" s="130"/>
      <c r="G8" s="127"/>
      <c r="H8" s="133"/>
    </row>
    <row r="9" spans="2:8" s="50" customFormat="1">
      <c r="B9" s="125"/>
      <c r="C9" s="128"/>
      <c r="D9" s="128"/>
      <c r="E9" s="128"/>
      <c r="F9" s="131"/>
      <c r="G9" s="128"/>
      <c r="H9" s="134"/>
    </row>
    <row r="10" spans="2:8" ht="38.25" customHeight="1">
      <c r="B10" s="158" t="s">
        <v>100</v>
      </c>
      <c r="C10" s="154" t="s">
        <v>101</v>
      </c>
      <c r="D10" s="160" t="s">
        <v>102</v>
      </c>
      <c r="E10" s="106" t="s">
        <v>103</v>
      </c>
      <c r="F10" s="103">
        <v>0</v>
      </c>
      <c r="G10" s="103">
        <v>1</v>
      </c>
      <c r="H10" s="154" t="s">
        <v>104</v>
      </c>
    </row>
    <row r="11" spans="2:8" ht="43.5" customHeight="1">
      <c r="B11" s="159"/>
      <c r="C11" s="155"/>
      <c r="D11" s="156"/>
      <c r="E11" s="107" t="s">
        <v>105</v>
      </c>
      <c r="F11" s="79">
        <v>0.8</v>
      </c>
      <c r="G11" s="79">
        <v>1</v>
      </c>
      <c r="H11" s="155"/>
    </row>
    <row r="12" spans="2:8" ht="39" customHeight="1">
      <c r="B12" s="159"/>
      <c r="C12" s="155"/>
      <c r="D12" s="156"/>
      <c r="E12" s="107" t="s">
        <v>106</v>
      </c>
      <c r="F12" s="79">
        <v>0</v>
      </c>
      <c r="G12" s="79">
        <v>1</v>
      </c>
      <c r="H12" s="155"/>
    </row>
    <row r="13" spans="2:8" ht="34.5" customHeight="1">
      <c r="B13" s="159"/>
      <c r="C13" s="155"/>
      <c r="D13" s="156" t="s">
        <v>107</v>
      </c>
      <c r="E13" s="107" t="s">
        <v>108</v>
      </c>
      <c r="F13" s="53">
        <v>1</v>
      </c>
      <c r="G13" s="53">
        <v>0.9</v>
      </c>
      <c r="H13" s="155"/>
    </row>
    <row r="14" spans="2:8" ht="27.75" customHeight="1">
      <c r="B14" s="159"/>
      <c r="C14" s="155"/>
      <c r="D14" s="156"/>
      <c r="E14" s="107" t="s">
        <v>109</v>
      </c>
      <c r="F14" s="53">
        <v>0</v>
      </c>
      <c r="G14" s="53">
        <v>1</v>
      </c>
      <c r="H14" s="155"/>
    </row>
    <row r="15" spans="2:8" ht="36.75" customHeight="1">
      <c r="B15" s="159"/>
      <c r="C15" s="155"/>
      <c r="D15" s="156" t="s">
        <v>110</v>
      </c>
      <c r="E15" s="107" t="s">
        <v>111</v>
      </c>
      <c r="F15" s="79">
        <v>1</v>
      </c>
      <c r="G15" s="79">
        <v>1</v>
      </c>
      <c r="H15" s="155"/>
    </row>
    <row r="16" spans="2:8" ht="21" customHeight="1">
      <c r="B16" s="159"/>
      <c r="C16" s="155"/>
      <c r="D16" s="156"/>
      <c r="E16" s="107" t="s">
        <v>112</v>
      </c>
      <c r="F16" s="79">
        <v>0</v>
      </c>
      <c r="G16" s="79">
        <v>1</v>
      </c>
      <c r="H16" s="155"/>
    </row>
    <row r="17" spans="2:8" ht="39.75" customHeight="1">
      <c r="B17" s="159"/>
      <c r="C17" s="155"/>
      <c r="D17" s="156"/>
      <c r="E17" s="107" t="s">
        <v>113</v>
      </c>
      <c r="F17" s="79">
        <v>0</v>
      </c>
      <c r="G17" s="79">
        <v>1</v>
      </c>
      <c r="H17" s="155"/>
    </row>
    <row r="18" spans="2:8" ht="37.5" customHeight="1">
      <c r="B18" s="159"/>
      <c r="C18" s="155"/>
      <c r="D18" s="79" t="s">
        <v>114</v>
      </c>
      <c r="E18" s="107" t="s">
        <v>122</v>
      </c>
      <c r="F18" s="79">
        <v>0</v>
      </c>
      <c r="G18" s="79">
        <v>1</v>
      </c>
      <c r="H18" s="155"/>
    </row>
    <row r="19" spans="2:8" ht="22.5" customHeight="1">
      <c r="B19" s="159"/>
      <c r="C19" s="155"/>
      <c r="D19" s="79" t="s">
        <v>115</v>
      </c>
      <c r="E19" s="107" t="s">
        <v>116</v>
      </c>
      <c r="F19" s="79">
        <v>0</v>
      </c>
      <c r="G19" s="79">
        <v>1</v>
      </c>
      <c r="H19" s="155"/>
    </row>
    <row r="20" spans="2:8" ht="41.25" customHeight="1">
      <c r="B20" s="159"/>
      <c r="C20" s="155"/>
      <c r="D20" s="156" t="s">
        <v>117</v>
      </c>
      <c r="E20" s="31" t="s">
        <v>362</v>
      </c>
      <c r="F20" s="79">
        <v>0</v>
      </c>
      <c r="G20" s="79">
        <v>1</v>
      </c>
      <c r="H20" s="155"/>
    </row>
    <row r="21" spans="2:8" ht="37.5" customHeight="1">
      <c r="B21" s="159"/>
      <c r="C21" s="155"/>
      <c r="D21" s="156"/>
      <c r="E21" s="31" t="s">
        <v>361</v>
      </c>
      <c r="F21" s="79">
        <v>0</v>
      </c>
      <c r="G21" s="79">
        <v>1</v>
      </c>
      <c r="H21" s="155"/>
    </row>
    <row r="22" spans="2:8" ht="29.25" customHeight="1">
      <c r="B22" s="159"/>
      <c r="C22" s="155" t="s">
        <v>118</v>
      </c>
      <c r="D22" s="156" t="s">
        <v>119</v>
      </c>
      <c r="E22" s="107" t="s">
        <v>120</v>
      </c>
      <c r="F22" s="79">
        <v>0</v>
      </c>
      <c r="G22" s="79">
        <v>1</v>
      </c>
      <c r="H22" s="155"/>
    </row>
    <row r="23" spans="2:8" ht="45.75" customHeight="1">
      <c r="B23" s="159"/>
      <c r="C23" s="155"/>
      <c r="D23" s="156"/>
      <c r="E23" s="107" t="s">
        <v>121</v>
      </c>
      <c r="F23" s="79">
        <v>0</v>
      </c>
      <c r="G23" s="79">
        <v>1</v>
      </c>
      <c r="H23" s="155"/>
    </row>
    <row r="24" spans="2:8" ht="59.25" customHeight="1">
      <c r="B24" s="136" t="s">
        <v>132</v>
      </c>
      <c r="C24" s="136" t="s">
        <v>133</v>
      </c>
      <c r="D24" s="136" t="s">
        <v>123</v>
      </c>
      <c r="E24" s="31" t="s">
        <v>124</v>
      </c>
      <c r="F24" s="76">
        <v>900</v>
      </c>
      <c r="G24" s="76">
        <v>1506</v>
      </c>
      <c r="H24" s="155" t="s">
        <v>104</v>
      </c>
    </row>
    <row r="25" spans="2:8" ht="63.75" customHeight="1">
      <c r="B25" s="136"/>
      <c r="C25" s="136"/>
      <c r="D25" s="136"/>
      <c r="E25" s="31" t="s">
        <v>125</v>
      </c>
      <c r="F25" s="76">
        <v>992</v>
      </c>
      <c r="G25" s="76">
        <v>2108.4</v>
      </c>
      <c r="H25" s="155"/>
    </row>
    <row r="26" spans="2:8" ht="51.75" customHeight="1">
      <c r="B26" s="136"/>
      <c r="C26" s="136"/>
      <c r="D26" s="136"/>
      <c r="E26" s="31" t="s">
        <v>126</v>
      </c>
      <c r="F26" s="76">
        <v>1</v>
      </c>
      <c r="G26" s="76">
        <v>1</v>
      </c>
      <c r="H26" s="155"/>
    </row>
    <row r="27" spans="2:8" ht="27" customHeight="1">
      <c r="B27" s="136"/>
      <c r="C27" s="136"/>
      <c r="D27" s="155" t="s">
        <v>127</v>
      </c>
      <c r="E27" s="31" t="s">
        <v>128</v>
      </c>
      <c r="F27" s="76">
        <v>0</v>
      </c>
      <c r="G27" s="76">
        <v>350</v>
      </c>
      <c r="H27" s="155"/>
    </row>
    <row r="28" spans="2:8" ht="25.5" customHeight="1">
      <c r="B28" s="136"/>
      <c r="C28" s="136"/>
      <c r="D28" s="155"/>
      <c r="E28" s="31" t="s">
        <v>129</v>
      </c>
      <c r="F28" s="76">
        <v>195</v>
      </c>
      <c r="G28" s="76">
        <v>740</v>
      </c>
      <c r="H28" s="155"/>
    </row>
    <row r="29" spans="2:8" ht="27.75" customHeight="1">
      <c r="B29" s="136"/>
      <c r="C29" s="136"/>
      <c r="D29" s="155"/>
      <c r="E29" s="31" t="s">
        <v>130</v>
      </c>
      <c r="F29" s="76">
        <v>135</v>
      </c>
      <c r="G29" s="76">
        <v>120</v>
      </c>
      <c r="H29" s="155"/>
    </row>
    <row r="30" spans="2:8" ht="38.25" customHeight="1">
      <c r="B30" s="136"/>
      <c r="C30" s="136"/>
      <c r="D30" s="155"/>
      <c r="E30" s="31" t="s">
        <v>131</v>
      </c>
      <c r="F30" s="76">
        <v>36</v>
      </c>
      <c r="G30" s="76">
        <v>54</v>
      </c>
      <c r="H30" s="155"/>
    </row>
    <row r="31" spans="2:8" ht="35.25" customHeight="1">
      <c r="B31" s="163" t="s">
        <v>100</v>
      </c>
      <c r="C31" s="161" t="s">
        <v>118</v>
      </c>
      <c r="D31" s="162" t="s">
        <v>135</v>
      </c>
      <c r="E31" s="108" t="s">
        <v>136</v>
      </c>
      <c r="F31" s="81">
        <v>7</v>
      </c>
      <c r="G31" s="81">
        <v>4</v>
      </c>
      <c r="H31" s="163" t="s">
        <v>143</v>
      </c>
    </row>
    <row r="32" spans="2:8" ht="27.75" customHeight="1">
      <c r="B32" s="163"/>
      <c r="C32" s="161"/>
      <c r="D32" s="162"/>
      <c r="E32" s="108" t="s">
        <v>137</v>
      </c>
      <c r="F32" s="75">
        <v>1</v>
      </c>
      <c r="G32" s="75">
        <v>1</v>
      </c>
      <c r="H32" s="163"/>
    </row>
    <row r="33" spans="2:8" ht="36.75" customHeight="1">
      <c r="B33" s="163"/>
      <c r="C33" s="161"/>
      <c r="D33" s="162"/>
      <c r="E33" s="108" t="s">
        <v>138</v>
      </c>
      <c r="F33" s="81">
        <v>20</v>
      </c>
      <c r="G33" s="81">
        <v>15</v>
      </c>
      <c r="H33" s="163"/>
    </row>
    <row r="34" spans="2:8" ht="27" customHeight="1">
      <c r="B34" s="163"/>
      <c r="C34" s="161"/>
      <c r="D34" s="162" t="s">
        <v>139</v>
      </c>
      <c r="E34" s="108" t="s">
        <v>140</v>
      </c>
      <c r="F34" s="75">
        <v>1</v>
      </c>
      <c r="G34" s="75">
        <v>1</v>
      </c>
      <c r="H34" s="163"/>
    </row>
    <row r="35" spans="2:8" ht="24" customHeight="1">
      <c r="B35" s="163"/>
      <c r="C35" s="161"/>
      <c r="D35" s="162"/>
      <c r="E35" s="108" t="s">
        <v>141</v>
      </c>
      <c r="F35" s="75">
        <v>1</v>
      </c>
      <c r="G35" s="75">
        <v>1</v>
      </c>
      <c r="H35" s="163"/>
    </row>
    <row r="36" spans="2:8" ht="39.75" customHeight="1">
      <c r="B36" s="163"/>
      <c r="C36" s="161"/>
      <c r="D36" s="162"/>
      <c r="E36" s="108" t="s">
        <v>142</v>
      </c>
      <c r="F36" s="75">
        <v>0.87</v>
      </c>
      <c r="G36" s="75">
        <v>1</v>
      </c>
      <c r="H36" s="163"/>
    </row>
    <row r="37" spans="2:8" ht="19.5" customHeight="1">
      <c r="B37" s="159" t="s">
        <v>100</v>
      </c>
      <c r="C37" s="155" t="s">
        <v>118</v>
      </c>
      <c r="D37" s="156" t="s">
        <v>144</v>
      </c>
      <c r="E37" s="107" t="s">
        <v>146</v>
      </c>
      <c r="F37" s="79">
        <v>0</v>
      </c>
      <c r="G37" s="79">
        <v>0.7</v>
      </c>
      <c r="H37" s="156" t="s">
        <v>145</v>
      </c>
    </row>
    <row r="38" spans="2:8" ht="22.5" customHeight="1">
      <c r="B38" s="159"/>
      <c r="C38" s="155"/>
      <c r="D38" s="156"/>
      <c r="E38" s="107" t="s">
        <v>147</v>
      </c>
      <c r="F38" s="79">
        <v>0</v>
      </c>
      <c r="G38" s="79">
        <v>1</v>
      </c>
      <c r="H38" s="156"/>
    </row>
    <row r="39" spans="2:8" ht="22.5" customHeight="1">
      <c r="B39" s="159"/>
      <c r="C39" s="155"/>
      <c r="D39" s="156"/>
      <c r="E39" s="107" t="s">
        <v>148</v>
      </c>
      <c r="F39" s="79">
        <v>0</v>
      </c>
      <c r="G39" s="79">
        <v>1</v>
      </c>
      <c r="H39" s="156"/>
    </row>
    <row r="40" spans="2:8" ht="36.75" customHeight="1">
      <c r="B40" s="159"/>
      <c r="C40" s="155"/>
      <c r="D40" s="162" t="s">
        <v>154</v>
      </c>
      <c r="E40" s="107" t="s">
        <v>155</v>
      </c>
      <c r="F40" s="79">
        <v>0</v>
      </c>
      <c r="G40" s="79">
        <v>1</v>
      </c>
      <c r="H40" s="156"/>
    </row>
    <row r="41" spans="2:8" ht="22.5" customHeight="1">
      <c r="B41" s="159"/>
      <c r="C41" s="155"/>
      <c r="D41" s="162"/>
      <c r="E41" s="107" t="s">
        <v>156</v>
      </c>
      <c r="F41" s="79"/>
      <c r="G41" s="79"/>
      <c r="H41" s="156"/>
    </row>
    <row r="42" spans="2:8" ht="24" customHeight="1">
      <c r="B42" s="159"/>
      <c r="C42" s="155"/>
      <c r="D42" s="162" t="s">
        <v>157</v>
      </c>
      <c r="E42" s="107" t="s">
        <v>158</v>
      </c>
      <c r="F42" s="79">
        <v>0</v>
      </c>
      <c r="G42" s="79">
        <v>1</v>
      </c>
      <c r="H42" s="156"/>
    </row>
    <row r="43" spans="2:8" ht="19.5" customHeight="1">
      <c r="B43" s="159"/>
      <c r="C43" s="155"/>
      <c r="D43" s="162"/>
      <c r="E43" s="107" t="s">
        <v>159</v>
      </c>
      <c r="F43" s="79">
        <v>0.5</v>
      </c>
      <c r="G43" s="79">
        <v>1</v>
      </c>
      <c r="H43" s="156"/>
    </row>
    <row r="44" spans="2:8" ht="24" customHeight="1">
      <c r="B44" s="159"/>
      <c r="C44" s="155"/>
      <c r="D44" s="162"/>
      <c r="E44" s="107" t="s">
        <v>160</v>
      </c>
      <c r="F44" s="79">
        <v>0.5</v>
      </c>
      <c r="G44" s="79">
        <v>1</v>
      </c>
      <c r="H44" s="156"/>
    </row>
    <row r="45" spans="2:8" ht="24" customHeight="1">
      <c r="B45" s="159"/>
      <c r="C45" s="155"/>
      <c r="D45" s="162"/>
      <c r="E45" s="107" t="s">
        <v>161</v>
      </c>
      <c r="F45" s="79">
        <v>1</v>
      </c>
      <c r="G45" s="79">
        <v>1</v>
      </c>
      <c r="H45" s="156"/>
    </row>
    <row r="46" spans="2:8" ht="39" customHeight="1">
      <c r="B46" s="159"/>
      <c r="C46" s="155"/>
      <c r="D46" s="162"/>
      <c r="E46" s="107" t="s">
        <v>162</v>
      </c>
      <c r="F46" s="79">
        <v>1</v>
      </c>
      <c r="G46" s="79">
        <v>1</v>
      </c>
      <c r="H46" s="156"/>
    </row>
    <row r="47" spans="2:8" ht="34.5" customHeight="1">
      <c r="B47" s="159"/>
      <c r="C47" s="155"/>
      <c r="D47" s="162"/>
      <c r="E47" s="107" t="s">
        <v>163</v>
      </c>
      <c r="F47" s="79">
        <v>0</v>
      </c>
      <c r="G47" s="79">
        <v>1</v>
      </c>
      <c r="H47" s="156"/>
    </row>
    <row r="48" spans="2:8" ht="36.75" customHeight="1">
      <c r="B48" s="159"/>
      <c r="C48" s="155"/>
      <c r="D48" s="162" t="s">
        <v>149</v>
      </c>
      <c r="E48" s="107" t="s">
        <v>150</v>
      </c>
      <c r="F48" s="79">
        <v>0.98</v>
      </c>
      <c r="G48" s="79">
        <v>1</v>
      </c>
      <c r="H48" s="156"/>
    </row>
    <row r="49" spans="2:8" ht="36.75" customHeight="1">
      <c r="B49" s="159"/>
      <c r="C49" s="155"/>
      <c r="D49" s="162"/>
      <c r="E49" s="107" t="s">
        <v>151</v>
      </c>
      <c r="F49" s="79">
        <v>1</v>
      </c>
      <c r="G49" s="79">
        <v>1</v>
      </c>
      <c r="H49" s="156"/>
    </row>
    <row r="50" spans="2:8" ht="38.25" customHeight="1">
      <c r="B50" s="159"/>
      <c r="C50" s="155"/>
      <c r="D50" s="162"/>
      <c r="E50" s="107" t="s">
        <v>152</v>
      </c>
      <c r="F50" s="79">
        <v>1</v>
      </c>
      <c r="G50" s="79">
        <v>1</v>
      </c>
      <c r="H50" s="156"/>
    </row>
    <row r="51" spans="2:8" ht="30.75" customHeight="1">
      <c r="B51" s="159"/>
      <c r="C51" s="155"/>
      <c r="D51" s="162"/>
      <c r="E51" s="107" t="s">
        <v>153</v>
      </c>
      <c r="F51" s="79">
        <v>0.8</v>
      </c>
      <c r="G51" s="79">
        <v>1</v>
      </c>
      <c r="H51" s="156"/>
    </row>
    <row r="52" spans="2:8" ht="38.25" customHeight="1">
      <c r="B52" s="159"/>
      <c r="C52" s="155"/>
      <c r="D52" s="162"/>
      <c r="E52" s="107" t="s">
        <v>164</v>
      </c>
      <c r="F52" s="79">
        <v>0</v>
      </c>
      <c r="G52" s="79">
        <v>1</v>
      </c>
      <c r="H52" s="156"/>
    </row>
    <row r="53" spans="2:8" ht="70.5" customHeight="1">
      <c r="B53" s="159"/>
      <c r="C53" s="155"/>
      <c r="D53" s="82" t="s">
        <v>167</v>
      </c>
      <c r="E53" s="107" t="s">
        <v>168</v>
      </c>
      <c r="F53" s="79">
        <v>0</v>
      </c>
      <c r="G53" s="79">
        <v>1</v>
      </c>
      <c r="H53" s="156"/>
    </row>
    <row r="54" spans="2:8" ht="40.5" customHeight="1">
      <c r="B54" s="159" t="s">
        <v>95</v>
      </c>
      <c r="C54" s="155" t="s">
        <v>96</v>
      </c>
      <c r="D54" s="162" t="s">
        <v>165</v>
      </c>
      <c r="E54" s="107" t="s">
        <v>166</v>
      </c>
      <c r="F54" s="79">
        <v>0</v>
      </c>
      <c r="G54" s="79">
        <v>1</v>
      </c>
      <c r="H54" s="156"/>
    </row>
    <row r="55" spans="2:8" ht="43.5" customHeight="1">
      <c r="B55" s="159"/>
      <c r="C55" s="155"/>
      <c r="D55" s="162"/>
      <c r="E55" s="107" t="s">
        <v>169</v>
      </c>
      <c r="F55" s="79">
        <v>0</v>
      </c>
      <c r="G55" s="79">
        <v>1</v>
      </c>
      <c r="H55" s="156"/>
    </row>
    <row r="56" spans="2:8" ht="45" customHeight="1">
      <c r="B56" s="159"/>
      <c r="C56" s="155"/>
      <c r="D56" s="162"/>
      <c r="E56" s="107" t="s">
        <v>170</v>
      </c>
      <c r="F56" s="79">
        <v>0</v>
      </c>
      <c r="G56" s="79">
        <v>1</v>
      </c>
      <c r="H56" s="156"/>
    </row>
    <row r="57" spans="2:8" ht="36.75" customHeight="1">
      <c r="B57" s="159"/>
      <c r="C57" s="155"/>
      <c r="D57" s="162"/>
      <c r="E57" s="107" t="s">
        <v>171</v>
      </c>
      <c r="F57" s="79">
        <v>0</v>
      </c>
      <c r="G57" s="79">
        <v>1</v>
      </c>
      <c r="H57" s="156"/>
    </row>
    <row r="58" spans="2:8" ht="38.25" customHeight="1">
      <c r="B58" s="159" t="s">
        <v>97</v>
      </c>
      <c r="C58" s="155" t="s">
        <v>98</v>
      </c>
      <c r="D58" s="156" t="s">
        <v>99</v>
      </c>
      <c r="E58" s="107" t="s">
        <v>172</v>
      </c>
      <c r="F58" s="79">
        <v>0</v>
      </c>
      <c r="G58" s="79">
        <v>1</v>
      </c>
      <c r="H58" s="156"/>
    </row>
    <row r="59" spans="2:8" ht="35.25" customHeight="1">
      <c r="B59" s="159"/>
      <c r="C59" s="155"/>
      <c r="D59" s="156"/>
      <c r="E59" s="107" t="s">
        <v>173</v>
      </c>
      <c r="F59" s="79">
        <v>0</v>
      </c>
      <c r="G59" s="79">
        <v>1</v>
      </c>
      <c r="H59" s="156"/>
    </row>
    <row r="60" spans="2:8" s="62" customFormat="1" ht="17.25" customHeight="1">
      <c r="B60" s="155" t="s">
        <v>95</v>
      </c>
      <c r="C60" s="155" t="s">
        <v>96</v>
      </c>
      <c r="D60" s="156" t="s">
        <v>174</v>
      </c>
      <c r="E60" s="107" t="s">
        <v>175</v>
      </c>
      <c r="F60" s="60">
        <v>0.89076205709984413</v>
      </c>
      <c r="G60" s="61">
        <v>0.92800000000000005</v>
      </c>
      <c r="H60" s="164" t="s">
        <v>176</v>
      </c>
    </row>
    <row r="61" spans="2:8" s="62" customFormat="1" ht="18.75" customHeight="1">
      <c r="B61" s="155"/>
      <c r="C61" s="155"/>
      <c r="D61" s="156"/>
      <c r="E61" s="107" t="s">
        <v>177</v>
      </c>
      <c r="F61" s="60">
        <v>0.91315153370173063</v>
      </c>
      <c r="G61" s="61">
        <v>0.95</v>
      </c>
      <c r="H61" s="164"/>
    </row>
    <row r="62" spans="2:8" s="62" customFormat="1" ht="32.25" customHeight="1">
      <c r="B62" s="155"/>
      <c r="C62" s="155"/>
      <c r="D62" s="156"/>
      <c r="E62" s="107" t="s">
        <v>178</v>
      </c>
      <c r="F62" s="51" t="s">
        <v>179</v>
      </c>
      <c r="G62" s="58">
        <v>0.5625</v>
      </c>
      <c r="H62" s="164"/>
    </row>
    <row r="63" spans="2:8" s="62" customFormat="1" ht="22.5" customHeight="1">
      <c r="B63" s="155"/>
      <c r="C63" s="155"/>
      <c r="D63" s="156"/>
      <c r="E63" s="107" t="s">
        <v>180</v>
      </c>
      <c r="F63" s="51" t="s">
        <v>179</v>
      </c>
      <c r="G63" s="51">
        <v>0.9</v>
      </c>
      <c r="H63" s="164"/>
    </row>
    <row r="64" spans="2:8" s="62" customFormat="1" ht="32.25" customHeight="1">
      <c r="B64" s="155"/>
      <c r="C64" s="155"/>
      <c r="D64" s="156" t="s">
        <v>181</v>
      </c>
      <c r="E64" s="107" t="s">
        <v>182</v>
      </c>
      <c r="F64" s="63" t="s">
        <v>179</v>
      </c>
      <c r="G64" s="58">
        <v>1</v>
      </c>
      <c r="H64" s="164"/>
    </row>
    <row r="65" spans="2:8" s="62" customFormat="1" ht="35.25" customHeight="1">
      <c r="B65" s="155"/>
      <c r="C65" s="155"/>
      <c r="D65" s="156"/>
      <c r="E65" s="107" t="s">
        <v>183</v>
      </c>
      <c r="F65" s="51" t="s">
        <v>179</v>
      </c>
      <c r="G65" s="51">
        <v>1</v>
      </c>
      <c r="H65" s="164"/>
    </row>
    <row r="66" spans="2:8" s="62" customFormat="1" ht="27" customHeight="1">
      <c r="B66" s="155"/>
      <c r="C66" s="155"/>
      <c r="D66" s="156" t="s">
        <v>184</v>
      </c>
      <c r="E66" s="107" t="s">
        <v>185</v>
      </c>
      <c r="F66" s="51">
        <v>0.6</v>
      </c>
      <c r="G66" s="51">
        <v>1</v>
      </c>
      <c r="H66" s="164"/>
    </row>
    <row r="67" spans="2:8" s="62" customFormat="1" ht="24" customHeight="1">
      <c r="B67" s="155"/>
      <c r="C67" s="155"/>
      <c r="D67" s="156"/>
      <c r="E67" s="107" t="s">
        <v>186</v>
      </c>
      <c r="F67" s="58">
        <v>0.6</v>
      </c>
      <c r="G67" s="58">
        <v>1</v>
      </c>
      <c r="H67" s="164"/>
    </row>
    <row r="68" spans="2:8" s="62" customFormat="1" ht="36.75" customHeight="1">
      <c r="B68" s="155"/>
      <c r="C68" s="155"/>
      <c r="D68" s="79" t="s">
        <v>187</v>
      </c>
      <c r="E68" s="107" t="s">
        <v>188</v>
      </c>
      <c r="F68" s="58">
        <v>0.6</v>
      </c>
      <c r="G68" s="58">
        <v>1</v>
      </c>
      <c r="H68" s="164"/>
    </row>
    <row r="69" spans="2:8" s="62" customFormat="1" ht="39.75" customHeight="1">
      <c r="B69" s="155"/>
      <c r="C69" s="155"/>
      <c r="D69" s="156" t="s">
        <v>189</v>
      </c>
      <c r="E69" s="107" t="s">
        <v>190</v>
      </c>
      <c r="F69" s="79">
        <v>0.6</v>
      </c>
      <c r="G69" s="79">
        <v>1</v>
      </c>
      <c r="H69" s="164"/>
    </row>
    <row r="70" spans="2:8" s="62" customFormat="1" ht="34.5" customHeight="1">
      <c r="B70" s="155"/>
      <c r="C70" s="155"/>
      <c r="D70" s="156"/>
      <c r="E70" s="107" t="s">
        <v>191</v>
      </c>
      <c r="F70" s="79">
        <v>0.6</v>
      </c>
      <c r="G70" s="79">
        <v>1</v>
      </c>
      <c r="H70" s="164"/>
    </row>
    <row r="71" spans="2:8" ht="43.5" customHeight="1">
      <c r="B71" s="155" t="s">
        <v>132</v>
      </c>
      <c r="C71" s="155" t="s">
        <v>226</v>
      </c>
      <c r="D71" s="156" t="s">
        <v>249</v>
      </c>
      <c r="E71" s="107" t="s">
        <v>250</v>
      </c>
      <c r="F71" s="57" t="s">
        <v>251</v>
      </c>
      <c r="G71" s="57">
        <v>20</v>
      </c>
      <c r="H71" s="164" t="s">
        <v>252</v>
      </c>
    </row>
    <row r="72" spans="2:8" ht="43.5" customHeight="1">
      <c r="B72" s="155"/>
      <c r="C72" s="155"/>
      <c r="D72" s="156"/>
      <c r="E72" s="107" t="s">
        <v>253</v>
      </c>
      <c r="F72" s="57" t="s">
        <v>251</v>
      </c>
      <c r="G72" s="57">
        <v>25</v>
      </c>
      <c r="H72" s="164"/>
    </row>
    <row r="73" spans="2:8" ht="43.5" customHeight="1">
      <c r="B73" s="155"/>
      <c r="C73" s="155"/>
      <c r="D73" s="156"/>
      <c r="E73" s="107" t="s">
        <v>254</v>
      </c>
      <c r="F73" s="57" t="s">
        <v>251</v>
      </c>
      <c r="G73" s="57">
        <v>40</v>
      </c>
      <c r="H73" s="164"/>
    </row>
    <row r="74" spans="2:8" ht="43.5" customHeight="1">
      <c r="B74" s="155"/>
      <c r="C74" s="155"/>
      <c r="D74" s="156"/>
      <c r="E74" s="107" t="s">
        <v>255</v>
      </c>
      <c r="F74" s="57" t="s">
        <v>251</v>
      </c>
      <c r="G74" s="57">
        <v>100</v>
      </c>
      <c r="H74" s="164"/>
    </row>
    <row r="75" spans="2:8" ht="43.5" customHeight="1">
      <c r="B75" s="155"/>
      <c r="C75" s="155"/>
      <c r="D75" s="156"/>
      <c r="E75" s="107" t="s">
        <v>256</v>
      </c>
      <c r="F75" s="59">
        <v>1</v>
      </c>
      <c r="G75" s="59">
        <v>1</v>
      </c>
      <c r="H75" s="164"/>
    </row>
    <row r="76" spans="2:8" ht="33.75" customHeight="1">
      <c r="B76" s="155"/>
      <c r="C76" s="155"/>
      <c r="D76" s="156"/>
      <c r="E76" s="107" t="s">
        <v>257</v>
      </c>
      <c r="F76" s="59">
        <v>1</v>
      </c>
      <c r="G76" s="59">
        <v>1</v>
      </c>
      <c r="H76" s="164"/>
    </row>
    <row r="77" spans="2:8" ht="19.5" customHeight="1">
      <c r="B77" s="155"/>
      <c r="C77" s="155"/>
      <c r="D77" s="156"/>
      <c r="E77" s="107" t="s">
        <v>258</v>
      </c>
      <c r="F77" s="57"/>
      <c r="G77" s="59">
        <v>1</v>
      </c>
      <c r="H77" s="164"/>
    </row>
    <row r="78" spans="2:8" ht="19.5" customHeight="1">
      <c r="B78" s="155"/>
      <c r="C78" s="155"/>
      <c r="D78" s="156"/>
      <c r="E78" s="107" t="s">
        <v>259</v>
      </c>
      <c r="F78" s="59">
        <v>0.2</v>
      </c>
      <c r="G78" s="59">
        <v>0.2</v>
      </c>
      <c r="H78" s="164"/>
    </row>
    <row r="79" spans="2:8" ht="19.5" customHeight="1">
      <c r="B79" s="155"/>
      <c r="C79" s="155"/>
      <c r="D79" s="156"/>
      <c r="E79" s="107" t="s">
        <v>260</v>
      </c>
      <c r="F79" s="54">
        <v>1</v>
      </c>
      <c r="G79" s="54">
        <v>1</v>
      </c>
      <c r="H79" s="164"/>
    </row>
    <row r="80" spans="2:8" ht="19.5" customHeight="1">
      <c r="B80" s="155"/>
      <c r="C80" s="155"/>
      <c r="D80" s="156"/>
      <c r="E80" s="107" t="s">
        <v>261</v>
      </c>
      <c r="F80" s="54">
        <v>1</v>
      </c>
      <c r="G80" s="54">
        <v>1</v>
      </c>
      <c r="H80" s="164"/>
    </row>
    <row r="81" spans="2:8" ht="31.5">
      <c r="B81" s="155"/>
      <c r="C81" s="155"/>
      <c r="D81" s="156"/>
      <c r="E81" s="107" t="s">
        <v>262</v>
      </c>
      <c r="F81" s="80">
        <v>8</v>
      </c>
      <c r="G81" s="80">
        <v>7</v>
      </c>
      <c r="H81" s="164"/>
    </row>
    <row r="82" spans="2:8" ht="38.25" customHeight="1">
      <c r="B82" s="155"/>
      <c r="C82" s="155"/>
      <c r="D82" s="156" t="s">
        <v>263</v>
      </c>
      <c r="E82" s="107" t="s">
        <v>264</v>
      </c>
      <c r="F82" s="79" t="s">
        <v>1</v>
      </c>
      <c r="G82" s="79">
        <v>7</v>
      </c>
      <c r="H82" s="164"/>
    </row>
    <row r="83" spans="2:8" ht="38.25" customHeight="1">
      <c r="B83" s="155"/>
      <c r="C83" s="155"/>
      <c r="D83" s="156"/>
      <c r="E83" s="107" t="s">
        <v>265</v>
      </c>
      <c r="F83" s="79">
        <v>0.95</v>
      </c>
      <c r="G83" s="79">
        <v>1</v>
      </c>
      <c r="H83" s="164"/>
    </row>
    <row r="84" spans="2:8" ht="34.5" customHeight="1">
      <c r="B84" s="155"/>
      <c r="C84" s="155"/>
      <c r="D84" s="156" t="s">
        <v>266</v>
      </c>
      <c r="E84" s="94" t="s">
        <v>267</v>
      </c>
      <c r="F84" s="52" t="s">
        <v>1</v>
      </c>
      <c r="G84" s="53">
        <v>1</v>
      </c>
      <c r="H84" s="164"/>
    </row>
    <row r="85" spans="2:8" ht="18.75" customHeight="1">
      <c r="B85" s="155"/>
      <c r="C85" s="155"/>
      <c r="D85" s="156"/>
      <c r="E85" s="94" t="s">
        <v>268</v>
      </c>
      <c r="F85" s="52"/>
      <c r="G85" s="53">
        <v>1</v>
      </c>
      <c r="H85" s="164"/>
    </row>
    <row r="86" spans="2:8" ht="18.75" customHeight="1">
      <c r="B86" s="155"/>
      <c r="C86" s="155"/>
      <c r="D86" s="156"/>
      <c r="E86" s="94" t="s">
        <v>269</v>
      </c>
      <c r="F86" s="53">
        <v>0.84</v>
      </c>
      <c r="G86" s="53">
        <v>1</v>
      </c>
      <c r="H86" s="164"/>
    </row>
    <row r="87" spans="2:8" ht="18.75" customHeight="1">
      <c r="B87" s="155"/>
      <c r="C87" s="155"/>
      <c r="D87" s="156"/>
      <c r="E87" s="94" t="s">
        <v>270</v>
      </c>
      <c r="F87" s="52">
        <v>1</v>
      </c>
      <c r="G87" s="52">
        <v>1</v>
      </c>
      <c r="H87" s="164"/>
    </row>
    <row r="88" spans="2:8" ht="18.75" customHeight="1">
      <c r="B88" s="155"/>
      <c r="C88" s="155"/>
      <c r="D88" s="156"/>
      <c r="E88" s="94" t="s">
        <v>271</v>
      </c>
      <c r="F88" s="52">
        <v>35</v>
      </c>
      <c r="G88" s="52">
        <v>10</v>
      </c>
      <c r="H88" s="164"/>
    </row>
    <row r="89" spans="2:8" ht="18.75" customHeight="1">
      <c r="B89" s="155"/>
      <c r="C89" s="155"/>
      <c r="D89" s="156"/>
      <c r="E89" s="94" t="s">
        <v>272</v>
      </c>
      <c r="F89" s="52"/>
      <c r="G89" s="52">
        <v>6</v>
      </c>
      <c r="H89" s="164"/>
    </row>
    <row r="90" spans="2:8" ht="18.75" customHeight="1">
      <c r="B90" s="155"/>
      <c r="C90" s="155"/>
      <c r="D90" s="156"/>
      <c r="E90" s="94" t="s">
        <v>273</v>
      </c>
      <c r="F90" s="52"/>
      <c r="G90" s="52">
        <v>3</v>
      </c>
      <c r="H90" s="164"/>
    </row>
    <row r="91" spans="2:8" ht="41.25" customHeight="1">
      <c r="B91" s="155"/>
      <c r="C91" s="155"/>
      <c r="D91" s="156" t="s">
        <v>274</v>
      </c>
      <c r="E91" s="107" t="s">
        <v>275</v>
      </c>
      <c r="F91" s="79">
        <v>0.3</v>
      </c>
      <c r="G91" s="79">
        <v>1</v>
      </c>
      <c r="H91" s="164"/>
    </row>
    <row r="92" spans="2:8">
      <c r="B92" s="155"/>
      <c r="C92" s="155"/>
      <c r="D92" s="156"/>
      <c r="E92" s="107" t="s">
        <v>276</v>
      </c>
      <c r="F92" s="79">
        <v>0.4</v>
      </c>
      <c r="G92" s="79">
        <v>1</v>
      </c>
      <c r="H92" s="164"/>
    </row>
    <row r="93" spans="2:8" ht="29.25" customHeight="1">
      <c r="B93" s="155"/>
      <c r="C93" s="155"/>
      <c r="D93" s="156"/>
      <c r="E93" s="107" t="s">
        <v>277</v>
      </c>
      <c r="F93" s="79">
        <v>0.5</v>
      </c>
      <c r="G93" s="79">
        <v>1</v>
      </c>
      <c r="H93" s="164"/>
    </row>
    <row r="94" spans="2:8" ht="39.75" customHeight="1">
      <c r="B94" s="155"/>
      <c r="C94" s="155"/>
      <c r="D94" s="156"/>
      <c r="E94" s="107" t="s">
        <v>278</v>
      </c>
      <c r="F94" s="79">
        <v>0.6</v>
      </c>
      <c r="G94" s="79">
        <v>1</v>
      </c>
      <c r="H94" s="164"/>
    </row>
    <row r="95" spans="2:8" ht="31.5">
      <c r="B95" s="155"/>
      <c r="C95" s="155"/>
      <c r="D95" s="156"/>
      <c r="E95" s="107" t="s">
        <v>279</v>
      </c>
      <c r="F95" s="79">
        <v>0.5</v>
      </c>
      <c r="G95" s="79">
        <v>1</v>
      </c>
      <c r="H95" s="164"/>
    </row>
    <row r="96" spans="2:8" s="67" customFormat="1" ht="41.25" customHeight="1">
      <c r="B96" s="155"/>
      <c r="C96" s="155"/>
      <c r="D96" s="156" t="s">
        <v>280</v>
      </c>
      <c r="E96" s="107" t="s">
        <v>281</v>
      </c>
      <c r="F96" s="79" t="s">
        <v>1</v>
      </c>
      <c r="G96" s="79">
        <v>0.2</v>
      </c>
      <c r="H96" s="164"/>
    </row>
    <row r="97" spans="2:8" ht="41.25" customHeight="1">
      <c r="B97" s="155"/>
      <c r="C97" s="155"/>
      <c r="D97" s="156"/>
      <c r="E97" s="107" t="s">
        <v>282</v>
      </c>
      <c r="F97" s="79" t="s">
        <v>1</v>
      </c>
      <c r="G97" s="79">
        <v>1</v>
      </c>
      <c r="H97" s="164"/>
    </row>
    <row r="98" spans="2:8" ht="41.25" customHeight="1">
      <c r="B98" s="155"/>
      <c r="C98" s="155"/>
      <c r="D98" s="156"/>
      <c r="E98" s="107" t="s">
        <v>283</v>
      </c>
      <c r="F98" s="79" t="s">
        <v>1</v>
      </c>
      <c r="G98" s="79">
        <v>0.2</v>
      </c>
      <c r="H98" s="164"/>
    </row>
    <row r="99" spans="2:8" ht="41.25" customHeight="1">
      <c r="B99" s="155"/>
      <c r="C99" s="155"/>
      <c r="D99" s="156"/>
      <c r="E99" s="107" t="s">
        <v>284</v>
      </c>
      <c r="F99" s="79" t="s">
        <v>1</v>
      </c>
      <c r="G99" s="79">
        <v>0.3</v>
      </c>
      <c r="H99" s="164"/>
    </row>
    <row r="100" spans="2:8" ht="41.25" customHeight="1">
      <c r="B100" s="155"/>
      <c r="C100" s="155"/>
      <c r="D100" s="156"/>
      <c r="E100" s="107" t="s">
        <v>285</v>
      </c>
      <c r="F100" s="79">
        <v>0.9</v>
      </c>
      <c r="G100" s="79">
        <v>1</v>
      </c>
      <c r="H100" s="164"/>
    </row>
    <row r="101" spans="2:8" ht="41.25" customHeight="1">
      <c r="B101" s="155"/>
      <c r="C101" s="155"/>
      <c r="D101" s="156"/>
      <c r="E101" s="107" t="s">
        <v>286</v>
      </c>
      <c r="F101" s="79">
        <v>0.75</v>
      </c>
      <c r="G101" s="79">
        <v>0.9</v>
      </c>
      <c r="H101" s="164"/>
    </row>
    <row r="102" spans="2:8" ht="41.25" customHeight="1">
      <c r="B102" s="155"/>
      <c r="C102" s="155"/>
      <c r="D102" s="156"/>
      <c r="E102" s="107" t="s">
        <v>287</v>
      </c>
      <c r="F102" s="79">
        <v>2</v>
      </c>
      <c r="G102" s="79">
        <v>8</v>
      </c>
      <c r="H102" s="164"/>
    </row>
    <row r="103" spans="2:8" ht="41.25" customHeight="1">
      <c r="B103" s="155"/>
      <c r="C103" s="155"/>
      <c r="D103" s="156"/>
      <c r="E103" s="107" t="s">
        <v>288</v>
      </c>
      <c r="F103" s="79">
        <v>0.9</v>
      </c>
      <c r="G103" s="79">
        <v>1</v>
      </c>
      <c r="H103" s="164"/>
    </row>
    <row r="104" spans="2:8" ht="41.25" customHeight="1">
      <c r="B104" s="155" t="s">
        <v>192</v>
      </c>
      <c r="C104" s="155" t="s">
        <v>193</v>
      </c>
      <c r="D104" s="155" t="s">
        <v>194</v>
      </c>
      <c r="E104" s="107" t="s">
        <v>195</v>
      </c>
      <c r="F104" s="53">
        <v>0</v>
      </c>
      <c r="G104" s="53">
        <v>1</v>
      </c>
      <c r="H104" s="164" t="s">
        <v>196</v>
      </c>
    </row>
    <row r="105" spans="2:8" ht="41.25" customHeight="1">
      <c r="B105" s="155"/>
      <c r="C105" s="155"/>
      <c r="D105" s="155"/>
      <c r="E105" s="31" t="s">
        <v>197</v>
      </c>
      <c r="F105" s="64" t="s">
        <v>198</v>
      </c>
      <c r="G105" s="53">
        <v>1</v>
      </c>
      <c r="H105" s="164"/>
    </row>
    <row r="106" spans="2:8" ht="41.25" customHeight="1">
      <c r="B106" s="155"/>
      <c r="C106" s="155"/>
      <c r="D106" s="155"/>
      <c r="E106" s="31" t="s">
        <v>199</v>
      </c>
      <c r="F106" s="53">
        <v>1</v>
      </c>
      <c r="G106" s="53">
        <v>0</v>
      </c>
      <c r="H106" s="164"/>
    </row>
    <row r="107" spans="2:8" ht="31.5">
      <c r="B107" s="155" t="s">
        <v>192</v>
      </c>
      <c r="C107" s="155" t="s">
        <v>193</v>
      </c>
      <c r="D107" s="78" t="s">
        <v>210</v>
      </c>
      <c r="E107" s="31" t="s">
        <v>211</v>
      </c>
      <c r="F107" s="52">
        <v>0</v>
      </c>
      <c r="G107" s="52">
        <v>17</v>
      </c>
      <c r="H107" s="164" t="s">
        <v>212</v>
      </c>
    </row>
    <row r="108" spans="2:8" ht="41.25" customHeight="1">
      <c r="B108" s="155"/>
      <c r="C108" s="155"/>
      <c r="D108" s="155" t="s">
        <v>213</v>
      </c>
      <c r="E108" s="31" t="s">
        <v>214</v>
      </c>
      <c r="F108" s="53">
        <v>1</v>
      </c>
      <c r="G108" s="53">
        <v>1</v>
      </c>
      <c r="H108" s="164"/>
    </row>
    <row r="109" spans="2:8" ht="41.25" customHeight="1">
      <c r="B109" s="155"/>
      <c r="C109" s="155"/>
      <c r="D109" s="155"/>
      <c r="E109" s="31" t="s">
        <v>215</v>
      </c>
      <c r="F109" s="64">
        <v>1577644</v>
      </c>
      <c r="G109" s="64">
        <v>2000000</v>
      </c>
      <c r="H109" s="164"/>
    </row>
    <row r="110" spans="2:8" ht="41.25" customHeight="1">
      <c r="B110" s="155"/>
      <c r="C110" s="155"/>
      <c r="D110" s="155"/>
      <c r="E110" s="31" t="s">
        <v>216</v>
      </c>
      <c r="F110" s="64">
        <v>3485621</v>
      </c>
      <c r="G110" s="64">
        <v>4000000</v>
      </c>
      <c r="H110" s="164"/>
    </row>
    <row r="111" spans="2:8" ht="41.25" customHeight="1">
      <c r="B111" s="155"/>
      <c r="C111" s="155"/>
      <c r="D111" s="155"/>
      <c r="E111" s="31" t="s">
        <v>217</v>
      </c>
      <c r="F111" s="64">
        <v>281810</v>
      </c>
      <c r="G111" s="64">
        <v>500000</v>
      </c>
      <c r="H111" s="164"/>
    </row>
    <row r="112" spans="2:8" ht="41.25" customHeight="1">
      <c r="B112" s="155"/>
      <c r="C112" s="155"/>
      <c r="D112" s="155"/>
      <c r="E112" s="31" t="s">
        <v>218</v>
      </c>
      <c r="F112" s="64">
        <v>589</v>
      </c>
      <c r="G112" s="64">
        <v>6720</v>
      </c>
      <c r="H112" s="164"/>
    </row>
    <row r="113" spans="2:8" ht="41.25" customHeight="1">
      <c r="B113" s="155"/>
      <c r="C113" s="155"/>
      <c r="D113" s="155"/>
      <c r="E113" s="31" t="s">
        <v>219</v>
      </c>
      <c r="F113" s="52">
        <v>0</v>
      </c>
      <c r="G113" s="53">
        <v>1</v>
      </c>
      <c r="H113" s="164"/>
    </row>
    <row r="114" spans="2:8" ht="41.25" customHeight="1">
      <c r="B114" s="155"/>
      <c r="C114" s="155"/>
      <c r="D114" s="155" t="s">
        <v>220</v>
      </c>
      <c r="E114" s="31" t="s">
        <v>221</v>
      </c>
      <c r="F114" s="56">
        <v>2</v>
      </c>
      <c r="G114" s="56">
        <v>9</v>
      </c>
      <c r="H114" s="164"/>
    </row>
    <row r="115" spans="2:8" ht="41.25" customHeight="1">
      <c r="B115" s="155"/>
      <c r="C115" s="155"/>
      <c r="D115" s="155"/>
      <c r="E115" s="31" t="s">
        <v>222</v>
      </c>
      <c r="F115" s="52">
        <v>0</v>
      </c>
      <c r="G115" s="53">
        <v>0.75</v>
      </c>
      <c r="H115" s="164"/>
    </row>
    <row r="116" spans="2:8" ht="41.25" customHeight="1">
      <c r="B116" s="155"/>
      <c r="C116" s="155"/>
      <c r="D116" s="155" t="s">
        <v>223</v>
      </c>
      <c r="E116" s="31" t="s">
        <v>224</v>
      </c>
      <c r="F116" s="52">
        <v>0</v>
      </c>
      <c r="G116" s="53">
        <v>0.8</v>
      </c>
      <c r="H116" s="164"/>
    </row>
    <row r="117" spans="2:8" ht="41.25" customHeight="1">
      <c r="B117" s="155"/>
      <c r="C117" s="155"/>
      <c r="D117" s="155"/>
      <c r="E117" s="31" t="s">
        <v>225</v>
      </c>
      <c r="F117" s="52">
        <v>0</v>
      </c>
      <c r="G117" s="53">
        <v>1</v>
      </c>
      <c r="H117" s="164"/>
    </row>
    <row r="118" spans="2:8" ht="31.5">
      <c r="B118" s="155" t="s">
        <v>132</v>
      </c>
      <c r="C118" s="155" t="s">
        <v>226</v>
      </c>
      <c r="D118" s="78" t="s">
        <v>229</v>
      </c>
      <c r="E118" s="31" t="s">
        <v>230</v>
      </c>
      <c r="F118" s="77">
        <v>0</v>
      </c>
      <c r="G118" s="77">
        <v>1</v>
      </c>
      <c r="H118" s="156" t="s">
        <v>227</v>
      </c>
    </row>
    <row r="119" spans="2:8" ht="41.25" customHeight="1">
      <c r="B119" s="155"/>
      <c r="C119" s="155"/>
      <c r="D119" s="155" t="s">
        <v>231</v>
      </c>
      <c r="E119" s="107" t="s">
        <v>232</v>
      </c>
      <c r="F119" s="79">
        <v>0</v>
      </c>
      <c r="G119" s="79">
        <v>1</v>
      </c>
      <c r="H119" s="156"/>
    </row>
    <row r="120" spans="2:8" ht="41.25" customHeight="1">
      <c r="B120" s="155"/>
      <c r="C120" s="155"/>
      <c r="D120" s="155"/>
      <c r="E120" s="107" t="s">
        <v>233</v>
      </c>
      <c r="F120" s="79">
        <v>0</v>
      </c>
      <c r="G120" s="79">
        <v>1</v>
      </c>
      <c r="H120" s="156"/>
    </row>
    <row r="121" spans="2:8" ht="41.25" customHeight="1">
      <c r="B121" s="155"/>
      <c r="C121" s="155"/>
      <c r="D121" s="155"/>
      <c r="E121" s="107" t="s">
        <v>234</v>
      </c>
      <c r="F121" s="79">
        <v>0</v>
      </c>
      <c r="G121" s="79">
        <v>1</v>
      </c>
      <c r="H121" s="156"/>
    </row>
    <row r="122" spans="2:8" ht="41.25" customHeight="1">
      <c r="B122" s="155"/>
      <c r="C122" s="155"/>
      <c r="D122" s="155" t="s">
        <v>235</v>
      </c>
      <c r="E122" s="107" t="s">
        <v>228</v>
      </c>
      <c r="F122" s="65">
        <v>3</v>
      </c>
      <c r="G122" s="65">
        <v>4</v>
      </c>
      <c r="H122" s="156"/>
    </row>
    <row r="123" spans="2:8" ht="41.25" customHeight="1">
      <c r="B123" s="155"/>
      <c r="C123" s="155"/>
      <c r="D123" s="155"/>
      <c r="E123" s="107" t="s">
        <v>236</v>
      </c>
      <c r="F123" s="65">
        <v>0</v>
      </c>
      <c r="G123" s="65">
        <v>1</v>
      </c>
      <c r="H123" s="156"/>
    </row>
    <row r="124" spans="2:8" ht="41.25" customHeight="1">
      <c r="B124" s="155"/>
      <c r="C124" s="155"/>
      <c r="D124" s="155" t="s">
        <v>237</v>
      </c>
      <c r="E124" s="107" t="s">
        <v>238</v>
      </c>
      <c r="F124" s="79">
        <v>0.08</v>
      </c>
      <c r="G124" s="79">
        <v>0.08</v>
      </c>
      <c r="H124" s="156"/>
    </row>
    <row r="125" spans="2:8" ht="41.25" customHeight="1">
      <c r="B125" s="155"/>
      <c r="C125" s="155"/>
      <c r="D125" s="155"/>
      <c r="E125" s="107" t="s">
        <v>239</v>
      </c>
      <c r="F125" s="65">
        <v>0</v>
      </c>
      <c r="G125" s="65">
        <v>1</v>
      </c>
      <c r="H125" s="156"/>
    </row>
    <row r="126" spans="2:8" ht="41.25" customHeight="1">
      <c r="B126" s="155"/>
      <c r="C126" s="155"/>
      <c r="D126" s="155" t="s">
        <v>240</v>
      </c>
      <c r="E126" s="107" t="s">
        <v>241</v>
      </c>
      <c r="F126" s="55">
        <v>0</v>
      </c>
      <c r="G126" s="55">
        <v>20</v>
      </c>
      <c r="H126" s="156"/>
    </row>
    <row r="127" spans="2:8" ht="41.25" customHeight="1">
      <c r="B127" s="155"/>
      <c r="C127" s="155"/>
      <c r="D127" s="155"/>
      <c r="E127" s="107" t="s">
        <v>242</v>
      </c>
      <c r="F127" s="55">
        <v>0</v>
      </c>
      <c r="G127" s="55">
        <v>5</v>
      </c>
      <c r="H127" s="156"/>
    </row>
    <row r="128" spans="2:8" ht="41.25" customHeight="1">
      <c r="B128" s="155"/>
      <c r="C128" s="155"/>
      <c r="D128" s="78" t="s">
        <v>243</v>
      </c>
      <c r="E128" s="107" t="s">
        <v>244</v>
      </c>
      <c r="F128" s="55">
        <v>0</v>
      </c>
      <c r="G128" s="66">
        <v>1</v>
      </c>
      <c r="H128" s="156"/>
    </row>
    <row r="129" spans="2:8" ht="31.5">
      <c r="B129" s="155"/>
      <c r="C129" s="155"/>
      <c r="D129" s="78" t="s">
        <v>245</v>
      </c>
      <c r="E129" s="107" t="s">
        <v>246</v>
      </c>
      <c r="F129" s="55">
        <v>0</v>
      </c>
      <c r="G129" s="66">
        <v>1</v>
      </c>
      <c r="H129" s="156"/>
    </row>
    <row r="130" spans="2:8" ht="18.75" customHeight="1">
      <c r="B130" s="155"/>
      <c r="C130" s="155"/>
      <c r="D130" s="78" t="s">
        <v>247</v>
      </c>
      <c r="E130" s="107" t="s">
        <v>248</v>
      </c>
      <c r="F130" s="79">
        <v>0</v>
      </c>
      <c r="G130" s="79">
        <v>1</v>
      </c>
      <c r="H130" s="156"/>
    </row>
    <row r="131" spans="2:8" s="62" customFormat="1" ht="31.5">
      <c r="B131" s="155" t="s">
        <v>132</v>
      </c>
      <c r="C131" s="155" t="s">
        <v>133</v>
      </c>
      <c r="D131" s="156" t="s">
        <v>289</v>
      </c>
      <c r="E131" s="107" t="s">
        <v>290</v>
      </c>
      <c r="F131" s="79">
        <v>0.32</v>
      </c>
      <c r="G131" s="79">
        <v>0.37</v>
      </c>
      <c r="H131" s="156" t="s">
        <v>291</v>
      </c>
    </row>
    <row r="132" spans="2:8" s="62" customFormat="1">
      <c r="B132" s="155"/>
      <c r="C132" s="155"/>
      <c r="D132" s="156"/>
      <c r="E132" s="107" t="s">
        <v>292</v>
      </c>
      <c r="F132" s="79">
        <v>1</v>
      </c>
      <c r="G132" s="79">
        <v>1</v>
      </c>
      <c r="H132" s="156"/>
    </row>
    <row r="133" spans="2:8" s="62" customFormat="1" ht="31.5">
      <c r="B133" s="155"/>
      <c r="C133" s="155"/>
      <c r="D133" s="156"/>
      <c r="E133" s="107" t="s">
        <v>293</v>
      </c>
      <c r="F133" s="79">
        <v>0.5</v>
      </c>
      <c r="G133" s="79">
        <v>1</v>
      </c>
      <c r="H133" s="156"/>
    </row>
    <row r="134" spans="2:8" s="62" customFormat="1" ht="31.5">
      <c r="B134" s="155"/>
      <c r="C134" s="155"/>
      <c r="D134" s="156"/>
      <c r="E134" s="107" t="s">
        <v>294</v>
      </c>
      <c r="F134" s="79" t="s">
        <v>295</v>
      </c>
      <c r="G134" s="79" t="s">
        <v>295</v>
      </c>
      <c r="H134" s="156"/>
    </row>
    <row r="135" spans="2:8" s="62" customFormat="1" ht="41.25" customHeight="1">
      <c r="B135" s="155"/>
      <c r="C135" s="155"/>
      <c r="D135" s="156"/>
      <c r="E135" s="107" t="s">
        <v>296</v>
      </c>
      <c r="F135" s="79">
        <v>0.76</v>
      </c>
      <c r="G135" s="79">
        <v>0.8</v>
      </c>
      <c r="H135" s="156"/>
    </row>
    <row r="136" spans="2:8" s="62" customFormat="1" ht="41.25" customHeight="1">
      <c r="B136" s="155"/>
      <c r="C136" s="155"/>
      <c r="D136" s="156"/>
      <c r="E136" s="107" t="s">
        <v>297</v>
      </c>
      <c r="F136" s="79">
        <v>0</v>
      </c>
      <c r="G136" s="79">
        <v>1</v>
      </c>
      <c r="H136" s="156"/>
    </row>
    <row r="137" spans="2:8" ht="41.25" customHeight="1">
      <c r="B137" s="157" t="s">
        <v>317</v>
      </c>
      <c r="C137" s="157" t="s">
        <v>226</v>
      </c>
      <c r="D137" s="157" t="s">
        <v>318</v>
      </c>
      <c r="E137" s="91" t="s">
        <v>349</v>
      </c>
      <c r="F137" s="68">
        <v>230000</v>
      </c>
      <c r="G137" s="68">
        <v>251733</v>
      </c>
      <c r="H137" s="137" t="s">
        <v>348</v>
      </c>
    </row>
    <row r="138" spans="2:8" ht="41.25" customHeight="1">
      <c r="B138" s="157"/>
      <c r="C138" s="157"/>
      <c r="D138" s="157"/>
      <c r="E138" s="91" t="s">
        <v>350</v>
      </c>
      <c r="F138" s="68">
        <v>732795</v>
      </c>
      <c r="G138" s="68">
        <v>900000</v>
      </c>
      <c r="H138" s="137"/>
    </row>
    <row r="139" spans="2:8" ht="41.25" customHeight="1">
      <c r="B139" s="157"/>
      <c r="C139" s="157"/>
      <c r="D139" s="157" t="s">
        <v>319</v>
      </c>
      <c r="E139" s="91" t="s">
        <v>351</v>
      </c>
      <c r="F139" s="69">
        <v>34476</v>
      </c>
      <c r="G139" s="69">
        <v>24737</v>
      </c>
      <c r="H139" s="137"/>
    </row>
    <row r="140" spans="2:8" ht="41.25" customHeight="1">
      <c r="B140" s="157"/>
      <c r="C140" s="157"/>
      <c r="D140" s="157"/>
      <c r="E140" s="91" t="s">
        <v>347</v>
      </c>
      <c r="F140" s="69">
        <v>15000</v>
      </c>
      <c r="G140" s="69">
        <v>7850</v>
      </c>
      <c r="H140" s="137"/>
    </row>
    <row r="141" spans="2:8" ht="41.25" customHeight="1">
      <c r="B141" s="157"/>
      <c r="C141" s="157"/>
      <c r="D141" s="157" t="s">
        <v>320</v>
      </c>
      <c r="E141" s="91" t="s">
        <v>352</v>
      </c>
      <c r="F141" s="70">
        <v>0</v>
      </c>
      <c r="G141" s="71">
        <v>1</v>
      </c>
      <c r="H141" s="137"/>
    </row>
    <row r="142" spans="2:8" ht="41.25" customHeight="1">
      <c r="B142" s="157"/>
      <c r="C142" s="157"/>
      <c r="D142" s="157"/>
      <c r="E142" s="91" t="s">
        <v>321</v>
      </c>
      <c r="F142" s="70">
        <v>0</v>
      </c>
      <c r="G142" s="71">
        <v>1</v>
      </c>
      <c r="H142" s="137"/>
    </row>
    <row r="143" spans="2:8" ht="31.5">
      <c r="B143" s="157"/>
      <c r="C143" s="157"/>
      <c r="D143" s="85" t="s">
        <v>322</v>
      </c>
      <c r="E143" s="91" t="s">
        <v>353</v>
      </c>
      <c r="F143" s="72" t="s">
        <v>1</v>
      </c>
      <c r="G143" s="72">
        <v>1</v>
      </c>
      <c r="H143" s="137"/>
    </row>
    <row r="144" spans="2:8">
      <c r="B144" s="157"/>
      <c r="C144" s="157"/>
      <c r="D144" s="157" t="s">
        <v>323</v>
      </c>
      <c r="E144" s="91" t="s">
        <v>354</v>
      </c>
      <c r="F144" s="72" t="s">
        <v>1</v>
      </c>
      <c r="G144" s="72">
        <v>1</v>
      </c>
      <c r="H144" s="137"/>
    </row>
    <row r="145" spans="2:8" ht="31.5">
      <c r="B145" s="157"/>
      <c r="C145" s="157"/>
      <c r="D145" s="157"/>
      <c r="E145" s="91" t="s">
        <v>324</v>
      </c>
      <c r="F145" s="72" t="s">
        <v>1</v>
      </c>
      <c r="G145" s="72">
        <v>1</v>
      </c>
      <c r="H145" s="137"/>
    </row>
    <row r="146" spans="2:8" ht="31.5">
      <c r="B146" s="157"/>
      <c r="C146" s="157"/>
      <c r="D146" s="85" t="s">
        <v>325</v>
      </c>
      <c r="E146" s="91" t="s">
        <v>326</v>
      </c>
      <c r="F146" s="85" t="s">
        <v>1</v>
      </c>
      <c r="G146" s="72">
        <v>1</v>
      </c>
      <c r="H146" s="137"/>
    </row>
    <row r="147" spans="2:8" ht="41.25" customHeight="1">
      <c r="B147" s="157"/>
      <c r="C147" s="157"/>
      <c r="D147" s="157" t="s">
        <v>360</v>
      </c>
      <c r="E147" s="91" t="s">
        <v>355</v>
      </c>
      <c r="F147" s="72" t="s">
        <v>1</v>
      </c>
      <c r="G147" s="72">
        <v>1</v>
      </c>
      <c r="H147" s="137"/>
    </row>
    <row r="148" spans="2:8" ht="41.25" customHeight="1">
      <c r="B148" s="157"/>
      <c r="C148" s="157"/>
      <c r="D148" s="157"/>
      <c r="E148" s="91" t="s">
        <v>327</v>
      </c>
      <c r="F148" s="72" t="s">
        <v>1</v>
      </c>
      <c r="G148" s="72">
        <v>1</v>
      </c>
      <c r="H148" s="137"/>
    </row>
    <row r="149" spans="2:8" ht="41.25" customHeight="1">
      <c r="B149" s="157" t="s">
        <v>328</v>
      </c>
      <c r="C149" s="157" t="s">
        <v>118</v>
      </c>
      <c r="D149" s="137" t="s">
        <v>329</v>
      </c>
      <c r="E149" s="91" t="s">
        <v>356</v>
      </c>
      <c r="F149" s="73">
        <v>0</v>
      </c>
      <c r="G149" s="73">
        <v>1</v>
      </c>
      <c r="H149" s="137"/>
    </row>
    <row r="150" spans="2:8" ht="41.25" customHeight="1">
      <c r="B150" s="157"/>
      <c r="C150" s="157"/>
      <c r="D150" s="137"/>
      <c r="E150" s="91" t="s">
        <v>357</v>
      </c>
      <c r="F150" s="73">
        <v>0</v>
      </c>
      <c r="G150" s="73">
        <v>1</v>
      </c>
      <c r="H150" s="137"/>
    </row>
    <row r="151" spans="2:8" ht="41.25" customHeight="1">
      <c r="B151" s="157"/>
      <c r="C151" s="157"/>
      <c r="D151" s="137"/>
      <c r="E151" s="91" t="s">
        <v>358</v>
      </c>
      <c r="F151" s="73">
        <v>0</v>
      </c>
      <c r="G151" s="73">
        <v>1</v>
      </c>
      <c r="H151" s="137"/>
    </row>
    <row r="152" spans="2:8" ht="41.25" customHeight="1">
      <c r="B152" s="157"/>
      <c r="C152" s="157"/>
      <c r="D152" s="137"/>
      <c r="E152" s="91" t="s">
        <v>359</v>
      </c>
      <c r="F152" s="73">
        <v>0</v>
      </c>
      <c r="G152" s="73">
        <v>1</v>
      </c>
      <c r="H152" s="137"/>
    </row>
    <row r="153" spans="2:8" ht="41.25" customHeight="1">
      <c r="B153" s="157"/>
      <c r="C153" s="157"/>
      <c r="D153" s="137"/>
      <c r="E153" s="91" t="s">
        <v>330</v>
      </c>
      <c r="F153" s="73">
        <v>0</v>
      </c>
      <c r="G153" s="73">
        <v>1</v>
      </c>
      <c r="H153" s="137"/>
    </row>
    <row r="154" spans="2:8" ht="35.25" customHeight="1">
      <c r="B154" s="157"/>
      <c r="C154" s="157"/>
      <c r="D154" s="137" t="s">
        <v>331</v>
      </c>
      <c r="E154" s="91" t="s">
        <v>332</v>
      </c>
      <c r="F154" s="73">
        <v>0</v>
      </c>
      <c r="G154" s="73">
        <v>1</v>
      </c>
      <c r="H154" s="137"/>
    </row>
    <row r="155" spans="2:8" ht="35.25" customHeight="1">
      <c r="B155" s="157"/>
      <c r="C155" s="157"/>
      <c r="D155" s="137"/>
      <c r="E155" s="91" t="s">
        <v>333</v>
      </c>
      <c r="F155" s="73">
        <v>0</v>
      </c>
      <c r="G155" s="73">
        <v>1</v>
      </c>
      <c r="H155" s="137"/>
    </row>
    <row r="156" spans="2:8" ht="35.25" customHeight="1">
      <c r="B156" s="157"/>
      <c r="C156" s="157"/>
      <c r="D156" s="137"/>
      <c r="E156" s="91" t="s">
        <v>334</v>
      </c>
      <c r="F156" s="73">
        <v>0</v>
      </c>
      <c r="G156" s="73">
        <v>1</v>
      </c>
      <c r="H156" s="137"/>
    </row>
    <row r="157" spans="2:8" ht="35.25" customHeight="1">
      <c r="B157" s="157"/>
      <c r="C157" s="157"/>
      <c r="D157" s="137"/>
      <c r="E157" s="91" t="s">
        <v>335</v>
      </c>
      <c r="F157" s="73">
        <v>0</v>
      </c>
      <c r="G157" s="73">
        <v>1</v>
      </c>
      <c r="H157" s="137"/>
    </row>
    <row r="158" spans="2:8" ht="41.25" customHeight="1">
      <c r="B158" s="157"/>
      <c r="C158" s="157"/>
      <c r="D158" s="137"/>
      <c r="E158" s="91" t="s">
        <v>336</v>
      </c>
      <c r="F158" s="73">
        <v>0</v>
      </c>
      <c r="G158" s="73">
        <v>1</v>
      </c>
      <c r="H158" s="137"/>
    </row>
    <row r="159" spans="2:8" ht="41.25" customHeight="1">
      <c r="B159" s="157"/>
      <c r="C159" s="157"/>
      <c r="D159" s="137"/>
      <c r="E159" s="91" t="s">
        <v>337</v>
      </c>
      <c r="F159" s="73">
        <v>0</v>
      </c>
      <c r="G159" s="73">
        <v>1</v>
      </c>
      <c r="H159" s="137"/>
    </row>
    <row r="160" spans="2:8" ht="41.25" customHeight="1">
      <c r="B160" s="157" t="s">
        <v>328</v>
      </c>
      <c r="C160" s="137" t="s">
        <v>101</v>
      </c>
      <c r="D160" s="137" t="s">
        <v>338</v>
      </c>
      <c r="E160" s="109" t="s">
        <v>339</v>
      </c>
      <c r="F160" s="83">
        <v>0</v>
      </c>
      <c r="G160" s="83" t="s">
        <v>340</v>
      </c>
      <c r="H160" s="137" t="s">
        <v>348</v>
      </c>
    </row>
    <row r="161" spans="2:12" ht="41.25" customHeight="1">
      <c r="B161" s="157"/>
      <c r="C161" s="137"/>
      <c r="D161" s="137"/>
      <c r="E161" s="109" t="s">
        <v>341</v>
      </c>
      <c r="F161" s="83">
        <v>0</v>
      </c>
      <c r="G161" s="83" t="s">
        <v>340</v>
      </c>
      <c r="H161" s="137"/>
    </row>
    <row r="162" spans="2:12" ht="47.25">
      <c r="B162" s="157"/>
      <c r="C162" s="137"/>
      <c r="D162" s="137"/>
      <c r="E162" s="109" t="s">
        <v>342</v>
      </c>
      <c r="F162" s="83" t="s">
        <v>343</v>
      </c>
      <c r="G162" s="83" t="s">
        <v>340</v>
      </c>
      <c r="H162" s="137"/>
    </row>
    <row r="163" spans="2:12" ht="41.25" customHeight="1">
      <c r="B163" s="157"/>
      <c r="C163" s="137"/>
      <c r="D163" s="142" t="s">
        <v>344</v>
      </c>
      <c r="E163" s="109" t="s">
        <v>345</v>
      </c>
      <c r="F163" s="74">
        <v>0</v>
      </c>
      <c r="G163" s="73">
        <v>0.15</v>
      </c>
      <c r="H163" s="137"/>
    </row>
    <row r="164" spans="2:12" ht="41.25" customHeight="1">
      <c r="B164" s="157"/>
      <c r="C164" s="137"/>
      <c r="D164" s="142"/>
      <c r="E164" s="110" t="s">
        <v>346</v>
      </c>
      <c r="F164" s="73">
        <v>0</v>
      </c>
      <c r="G164" s="73">
        <v>1</v>
      </c>
      <c r="H164" s="137"/>
    </row>
    <row r="165" spans="2:12" ht="41.25" customHeight="1">
      <c r="B165" s="161" t="s">
        <v>192</v>
      </c>
      <c r="C165" s="161" t="s">
        <v>193</v>
      </c>
      <c r="D165" s="161" t="s">
        <v>298</v>
      </c>
      <c r="E165" s="107" t="s">
        <v>299</v>
      </c>
      <c r="F165" s="40">
        <v>0</v>
      </c>
      <c r="G165" s="41">
        <v>12</v>
      </c>
      <c r="H165" s="165" t="s">
        <v>316</v>
      </c>
      <c r="I165" s="47"/>
      <c r="J165" s="47"/>
      <c r="K165" s="47"/>
      <c r="L165" s="47"/>
    </row>
    <row r="166" spans="2:12" ht="41.25" customHeight="1">
      <c r="B166" s="161"/>
      <c r="C166" s="161"/>
      <c r="D166" s="161"/>
      <c r="E166" s="107" t="s">
        <v>300</v>
      </c>
      <c r="F166" s="40">
        <v>0</v>
      </c>
      <c r="G166" s="41">
        <v>11</v>
      </c>
      <c r="H166" s="165"/>
      <c r="I166" s="47"/>
      <c r="J166" s="47"/>
      <c r="K166" s="47"/>
      <c r="L166" s="47"/>
    </row>
    <row r="167" spans="2:12" ht="41.25" customHeight="1">
      <c r="B167" s="161"/>
      <c r="C167" s="161"/>
      <c r="D167" s="161"/>
      <c r="E167" s="107" t="s">
        <v>301</v>
      </c>
      <c r="F167" s="40">
        <v>40</v>
      </c>
      <c r="G167" s="41">
        <v>19</v>
      </c>
      <c r="H167" s="165"/>
      <c r="I167" s="47"/>
      <c r="J167" s="47"/>
      <c r="K167" s="47"/>
      <c r="L167" s="47"/>
    </row>
    <row r="168" spans="2:12" ht="41.25" customHeight="1">
      <c r="B168" s="161"/>
      <c r="C168" s="161"/>
      <c r="D168" s="161"/>
      <c r="E168" s="107" t="s">
        <v>302</v>
      </c>
      <c r="F168" s="40">
        <v>0</v>
      </c>
      <c r="G168" s="41">
        <v>1</v>
      </c>
      <c r="H168" s="165"/>
      <c r="I168" s="47"/>
      <c r="J168" s="47"/>
      <c r="K168" s="47"/>
      <c r="L168" s="47"/>
    </row>
    <row r="169" spans="2:12" ht="41.25" customHeight="1">
      <c r="B169" s="161"/>
      <c r="C169" s="161"/>
      <c r="D169" s="161"/>
      <c r="E169" s="107" t="s">
        <v>303</v>
      </c>
      <c r="F169" s="40">
        <v>0</v>
      </c>
      <c r="G169" s="41">
        <v>40</v>
      </c>
      <c r="H169" s="165"/>
      <c r="I169" s="47"/>
      <c r="J169" s="47"/>
      <c r="K169" s="47"/>
      <c r="L169" s="47"/>
    </row>
    <row r="170" spans="2:12" ht="41.25" customHeight="1">
      <c r="B170" s="161"/>
      <c r="C170" s="161"/>
      <c r="D170" s="161" t="s">
        <v>304</v>
      </c>
      <c r="E170" s="107" t="s">
        <v>305</v>
      </c>
      <c r="F170" s="42">
        <v>0</v>
      </c>
      <c r="G170" s="41">
        <v>5</v>
      </c>
      <c r="H170" s="165"/>
      <c r="I170" s="47"/>
      <c r="J170" s="47"/>
      <c r="K170" s="47"/>
      <c r="L170" s="47"/>
    </row>
    <row r="171" spans="2:12" ht="41.25" customHeight="1">
      <c r="B171" s="161"/>
      <c r="C171" s="161"/>
      <c r="D171" s="161"/>
      <c r="E171" s="107" t="s">
        <v>306</v>
      </c>
      <c r="F171" s="42">
        <v>0</v>
      </c>
      <c r="G171" s="43">
        <v>1</v>
      </c>
      <c r="H171" s="165"/>
      <c r="I171" s="47"/>
      <c r="J171" s="47"/>
      <c r="K171" s="47"/>
      <c r="L171" s="47"/>
    </row>
    <row r="172" spans="2:12" ht="41.25" customHeight="1">
      <c r="B172" s="161"/>
      <c r="C172" s="161"/>
      <c r="D172" s="161" t="s">
        <v>304</v>
      </c>
      <c r="E172" s="107" t="s">
        <v>305</v>
      </c>
      <c r="F172" s="44">
        <v>0</v>
      </c>
      <c r="G172" s="44">
        <v>5</v>
      </c>
      <c r="H172" s="165"/>
      <c r="I172" s="47"/>
      <c r="J172" s="47"/>
      <c r="K172" s="47"/>
      <c r="L172" s="47"/>
    </row>
    <row r="173" spans="2:12" ht="42.75" customHeight="1">
      <c r="B173" s="161"/>
      <c r="C173" s="161"/>
      <c r="D173" s="161"/>
      <c r="E173" s="107" t="s">
        <v>306</v>
      </c>
      <c r="F173" s="44">
        <v>0</v>
      </c>
      <c r="G173" s="45">
        <v>1</v>
      </c>
      <c r="H173" s="165"/>
      <c r="I173" s="47"/>
      <c r="J173" s="47"/>
      <c r="K173" s="47"/>
      <c r="L173" s="47"/>
    </row>
    <row r="174" spans="2:12" ht="69.75" customHeight="1">
      <c r="B174" s="161"/>
      <c r="C174" s="161"/>
      <c r="D174" s="86" t="s">
        <v>307</v>
      </c>
      <c r="E174" s="107" t="s">
        <v>308</v>
      </c>
      <c r="F174" s="44">
        <v>0</v>
      </c>
      <c r="G174" s="44">
        <v>3</v>
      </c>
      <c r="H174" s="165"/>
      <c r="I174" s="47"/>
      <c r="J174" s="47"/>
      <c r="K174" s="47"/>
      <c r="L174" s="47"/>
    </row>
    <row r="175" spans="2:12" ht="42.75" customHeight="1">
      <c r="B175" s="161"/>
      <c r="C175" s="161"/>
      <c r="D175" s="161" t="s">
        <v>309</v>
      </c>
      <c r="E175" s="107" t="s">
        <v>310</v>
      </c>
      <c r="F175" s="44">
        <v>0</v>
      </c>
      <c r="G175" s="44">
        <v>1</v>
      </c>
      <c r="H175" s="165"/>
      <c r="I175" s="47"/>
      <c r="J175" s="47"/>
      <c r="K175" s="47"/>
      <c r="L175" s="47"/>
    </row>
    <row r="176" spans="2:12" ht="42.75" customHeight="1">
      <c r="B176" s="161"/>
      <c r="C176" s="161"/>
      <c r="D176" s="161"/>
      <c r="E176" s="107" t="s">
        <v>311</v>
      </c>
      <c r="F176" s="44">
        <v>0</v>
      </c>
      <c r="G176" s="44">
        <v>3</v>
      </c>
      <c r="H176" s="165"/>
      <c r="I176" s="47"/>
      <c r="J176" s="47"/>
      <c r="K176" s="47"/>
      <c r="L176" s="47"/>
    </row>
    <row r="177" spans="2:12" ht="42.75" customHeight="1">
      <c r="B177" s="161"/>
      <c r="C177" s="161"/>
      <c r="D177" s="161" t="s">
        <v>309</v>
      </c>
      <c r="E177" s="30" t="s">
        <v>312</v>
      </c>
      <c r="F177" s="44">
        <v>0</v>
      </c>
      <c r="G177" s="44">
        <v>2</v>
      </c>
      <c r="H177" s="165"/>
      <c r="I177" s="47"/>
      <c r="J177" s="47"/>
      <c r="K177" s="47"/>
      <c r="L177" s="47"/>
    </row>
    <row r="178" spans="2:12" ht="42.75" customHeight="1">
      <c r="B178" s="161"/>
      <c r="C178" s="161"/>
      <c r="D178" s="161"/>
      <c r="E178" s="107" t="s">
        <v>313</v>
      </c>
      <c r="F178" s="44">
        <v>0</v>
      </c>
      <c r="G178" s="44">
        <v>5</v>
      </c>
      <c r="H178" s="165"/>
      <c r="I178" s="47"/>
      <c r="J178" s="47"/>
      <c r="K178" s="47"/>
      <c r="L178" s="47"/>
    </row>
    <row r="179" spans="2:12" ht="42.75" customHeight="1">
      <c r="B179" s="161"/>
      <c r="C179" s="161"/>
      <c r="D179" s="166" t="s">
        <v>247</v>
      </c>
      <c r="E179" s="111" t="s">
        <v>314</v>
      </c>
      <c r="F179" s="102">
        <v>0</v>
      </c>
      <c r="G179" s="102">
        <v>1</v>
      </c>
      <c r="H179" s="165"/>
      <c r="I179" s="47"/>
      <c r="J179" s="47"/>
      <c r="K179" s="47"/>
      <c r="L179" s="47"/>
    </row>
    <row r="180" spans="2:12" ht="31.5">
      <c r="B180" s="161"/>
      <c r="C180" s="161"/>
      <c r="D180" s="166"/>
      <c r="E180" s="112" t="s">
        <v>315</v>
      </c>
      <c r="F180" s="46">
        <v>0</v>
      </c>
      <c r="G180" s="46">
        <v>1</v>
      </c>
      <c r="H180" s="165"/>
      <c r="I180" s="47"/>
      <c r="J180" s="47"/>
      <c r="K180" s="47"/>
      <c r="L180" s="47"/>
    </row>
  </sheetData>
  <mergeCells count="101">
    <mergeCell ref="D91:D95"/>
    <mergeCell ref="D96:D103"/>
    <mergeCell ref="H107:H117"/>
    <mergeCell ref="D119:D121"/>
    <mergeCell ref="D122:D123"/>
    <mergeCell ref="D124:D125"/>
    <mergeCell ref="D126:D127"/>
    <mergeCell ref="C118:C130"/>
    <mergeCell ref="H165:H180"/>
    <mergeCell ref="D179:D180"/>
    <mergeCell ref="D175:D176"/>
    <mergeCell ref="D177:D178"/>
    <mergeCell ref="D170:D171"/>
    <mergeCell ref="D172:D173"/>
    <mergeCell ref="B131:B136"/>
    <mergeCell ref="C131:C136"/>
    <mergeCell ref="D131:D136"/>
    <mergeCell ref="H131:H136"/>
    <mergeCell ref="B165:B180"/>
    <mergeCell ref="C165:C180"/>
    <mergeCell ref="D165:D169"/>
    <mergeCell ref="B60:B70"/>
    <mergeCell ref="C60:C70"/>
    <mergeCell ref="D60:D63"/>
    <mergeCell ref="D64:D65"/>
    <mergeCell ref="D66:D67"/>
    <mergeCell ref="D69:D70"/>
    <mergeCell ref="B118:B130"/>
    <mergeCell ref="H60:H70"/>
    <mergeCell ref="B107:B117"/>
    <mergeCell ref="C107:C117"/>
    <mergeCell ref="D108:D113"/>
    <mergeCell ref="D114:D115"/>
    <mergeCell ref="D116:D117"/>
    <mergeCell ref="H104:H106"/>
    <mergeCell ref="B104:B106"/>
    <mergeCell ref="C104:C106"/>
    <mergeCell ref="D104:D106"/>
    <mergeCell ref="H71:H103"/>
    <mergeCell ref="H118:H130"/>
    <mergeCell ref="B71:B103"/>
    <mergeCell ref="C71:C103"/>
    <mergeCell ref="D71:D81"/>
    <mergeCell ref="D82:D83"/>
    <mergeCell ref="D84:D90"/>
    <mergeCell ref="C31:C36"/>
    <mergeCell ref="D31:D33"/>
    <mergeCell ref="D34:D36"/>
    <mergeCell ref="H31:H36"/>
    <mergeCell ref="H37:H59"/>
    <mergeCell ref="D48:D52"/>
    <mergeCell ref="D54:D57"/>
    <mergeCell ref="B37:B53"/>
    <mergeCell ref="B54:B57"/>
    <mergeCell ref="C37:C53"/>
    <mergeCell ref="C54:C57"/>
    <mergeCell ref="B58:B59"/>
    <mergeCell ref="C58:C59"/>
    <mergeCell ref="D37:D39"/>
    <mergeCell ref="D58:D59"/>
    <mergeCell ref="D40:D41"/>
    <mergeCell ref="D42:D47"/>
    <mergeCell ref="B31:B36"/>
    <mergeCell ref="B7:B9"/>
    <mergeCell ref="C7:C9"/>
    <mergeCell ref="D7:D9"/>
    <mergeCell ref="D27:D30"/>
    <mergeCell ref="B24:B30"/>
    <mergeCell ref="C24:C30"/>
    <mergeCell ref="D24:D26"/>
    <mergeCell ref="B10:B23"/>
    <mergeCell ref="D20:D21"/>
    <mergeCell ref="D15:D17"/>
    <mergeCell ref="D10:D12"/>
    <mergeCell ref="D22:D23"/>
    <mergeCell ref="C22:C23"/>
    <mergeCell ref="C10:C21"/>
    <mergeCell ref="G7:G9"/>
    <mergeCell ref="H7:H9"/>
    <mergeCell ref="H10:H23"/>
    <mergeCell ref="H24:H30"/>
    <mergeCell ref="D13:D14"/>
    <mergeCell ref="B149:B159"/>
    <mergeCell ref="B160:B164"/>
    <mergeCell ref="D163:D164"/>
    <mergeCell ref="C160:C164"/>
    <mergeCell ref="D160:D162"/>
    <mergeCell ref="C149:C159"/>
    <mergeCell ref="D149:D153"/>
    <mergeCell ref="D154:D159"/>
    <mergeCell ref="H137:H159"/>
    <mergeCell ref="H160:H164"/>
    <mergeCell ref="D147:D148"/>
    <mergeCell ref="D144:D145"/>
    <mergeCell ref="D141:D142"/>
    <mergeCell ref="B137:B148"/>
    <mergeCell ref="C137:C148"/>
    <mergeCell ref="D137:D138"/>
    <mergeCell ref="D139:D140"/>
    <mergeCell ref="E7:E9"/>
    <mergeCell ref="F7:F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workbookViewId="0">
      <selection activeCell="C45" sqref="A45:XFD1048576"/>
    </sheetView>
  </sheetViews>
  <sheetFormatPr baseColWidth="10" defaultColWidth="0" defaultRowHeight="15" zeroHeight="1"/>
  <cols>
    <col min="1" max="9" width="11.42578125" customWidth="1"/>
    <col min="10" max="16384" width="11.42578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Reducción de Pérdidas</vt:lpstr>
      <vt:lpstr>Servicio al Cliente</vt:lpstr>
      <vt:lpstr>Sostenibilidad Financiera</vt:lpstr>
      <vt:lpstr>Fortalecimiento Institucional</vt:lpstr>
      <vt:lpstr>Certificación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José Santos De Jesús</dc:creator>
  <cp:lastModifiedBy>Mariel Romero Rojas</cp:lastModifiedBy>
  <dcterms:created xsi:type="dcterms:W3CDTF">2018-08-06T17:26:08Z</dcterms:created>
  <dcterms:modified xsi:type="dcterms:W3CDTF">2018-10-10T22:48:51Z</dcterms:modified>
</cp:coreProperties>
</file>