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Mayo\"/>
    </mc:Choice>
  </mc:AlternateContent>
  <xr:revisionPtr revIDLastSave="0" documentId="13_ncr:1_{24097FBC-4176-4585-BCC2-A949D5F26E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Resultados mayo_2021" sheetId="1" r:id="rId1"/>
    <sheet name="Certificación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D34" i="1"/>
  <c r="D32" i="1"/>
  <c r="D30" i="1"/>
  <c r="D24" i="1"/>
  <c r="D20" i="1"/>
  <c r="D18" i="1"/>
  <c r="D11" i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<sst xmlns="http://schemas.openxmlformats.org/spreadsheetml/2006/main" count="29" uniqueCount="29">
  <si>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</si>
  <si>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</si>
  <si>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</si>
  <si>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</si>
  <si>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</si>
  <si>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</si>
  <si>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</si>
  <si>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</si>
  <si>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</si>
  <si>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</si>
  <si>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</si>
  <si>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</si>
  <si>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</si>
  <si>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</si>
  <si>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</si>
  <si>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</si>
  <si>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</si>
  <si>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</si>
  <si>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</si>
  <si>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</si>
  <si>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</si>
  <si>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</si>
  <si>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</si>
  <si>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</si>
  <si>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</si>
  <si>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</si>
  <si>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</si>
  <si>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</si>
  <si>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31  DE MAYO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</si>
</sst>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0" fillId="0" borderId="2" xfId="0" applyNumberForma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" fontId="0" fillId="0" borderId="1" xfId="0" applyNumberFormat="1" applyBorder="1"/>
    <xf numFmtId="4" fontId="0" fillId="0" borderId="0" xfId="0" applyNumberFormat="1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590549</xdr:colOff>
      <xdr:row>44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C23AA0-F714-4A3E-83FA-FBF270ACA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86549" cy="853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workbookViewId="0">
      <selection activeCell="H18" sqref="H18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12" t="s">
        <v>25</v>
      </c>
      <c r="D1" s="12"/>
    </row>
    <row r="2" spans="3:5" ht="18.75" x14ac:dyDescent="0.3">
      <c r="C2" s="13" t="s">
        <v>26</v>
      </c>
      <c r="D2" s="13"/>
    </row>
    <row r="3" spans="3:5" x14ac:dyDescent="0.25">
      <c r="C3" s="14" t="s">
        <v>28</v>
      </c>
      <c r="D3" s="14"/>
    </row>
    <row r="4" spans="3:5" x14ac:dyDescent="0.25">
      <c r="C4" s="14" t="s">
        <v>27</v>
      </c>
      <c r="D4" s="14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13466052937.42</v>
      </c>
    </row>
    <row r="9" spans="3:5" x14ac:dyDescent="0.25">
      <c r="C9" t="s">
        <v>2</v>
      </c>
      <c r="D9" s="1">
        <v>78864262.349999994</v>
      </c>
    </row>
    <row r="10" spans="3:5" x14ac:dyDescent="0.25">
      <c r="C10" t="s">
        <v>3</v>
      </c>
      <c r="D10" s="1">
        <v>2899924311.1900001</v>
      </c>
    </row>
    <row r="11" spans="3:5" x14ac:dyDescent="0.25">
      <c r="C11" s="5" t="s">
        <v>4</v>
      </c>
      <c r="D11" s="6">
        <f>SUM(D8:D10)</f>
        <v>16444841510.960001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2126871813</v>
      </c>
    </row>
    <row r="15" spans="3:5" x14ac:dyDescent="0.25">
      <c r="C15" t="s">
        <v>7</v>
      </c>
      <c r="D15" s="1">
        <v>12647771415.530001</v>
      </c>
    </row>
    <row r="16" spans="3:5" x14ac:dyDescent="0.25">
      <c r="C16" t="s">
        <v>8</v>
      </c>
      <c r="D16" s="1">
        <v>101411013.95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8">
        <f>SUM(D14:D17)</f>
        <v>14876054242.480001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1568787268.4799995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7">
        <v>3248131440.2399998</v>
      </c>
      <c r="E23" s="1"/>
    </row>
    <row r="24" spans="3:6" x14ac:dyDescent="0.25">
      <c r="C24" s="5" t="s">
        <v>14</v>
      </c>
      <c r="D24" s="6">
        <f>+D20-D23</f>
        <v>-1679344171.7600002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735052706.38</v>
      </c>
    </row>
    <row r="28" spans="3:6" x14ac:dyDescent="0.25">
      <c r="C28" t="s">
        <v>17</v>
      </c>
      <c r="D28" s="1">
        <v>1205278971.98</v>
      </c>
    </row>
    <row r="29" spans="3:6" x14ac:dyDescent="0.25">
      <c r="C29" t="s">
        <v>18</v>
      </c>
      <c r="D29" s="7">
        <v>-6818667.7800000003</v>
      </c>
      <c r="E29" s="1"/>
    </row>
    <row r="30" spans="3:6" x14ac:dyDescent="0.25">
      <c r="C30" s="5" t="s">
        <v>19</v>
      </c>
      <c r="D30" s="6">
        <f>-D27+D28+D29</f>
        <v>463407597.82000005</v>
      </c>
      <c r="E30" s="1"/>
    </row>
    <row r="32" spans="3:6" x14ac:dyDescent="0.25">
      <c r="C32" s="5" t="s">
        <v>20</v>
      </c>
      <c r="D32" s="11">
        <f>+D24+D30</f>
        <v>-1215936573.9400001</v>
      </c>
      <c r="E32" s="1"/>
    </row>
    <row r="33" spans="3:4" x14ac:dyDescent="0.25">
      <c r="C33" t="s">
        <v>21</v>
      </c>
      <c r="D33" s="10">
        <v>-4091.96</v>
      </c>
    </row>
    <row r="34" spans="3:4" x14ac:dyDescent="0.25">
      <c r="C34" s="5" t="s">
        <v>22</v>
      </c>
      <c r="D34" s="6">
        <f>+D32+D33</f>
        <v>-1215940665.9000001</v>
      </c>
    </row>
    <row r="35" spans="3:4" ht="18" customHeight="1" x14ac:dyDescent="0.25">
      <c r="C35" t="s">
        <v>23</v>
      </c>
      <c r="D35" s="10">
        <v>0</v>
      </c>
    </row>
    <row r="36" spans="3:4" ht="24" customHeight="1" thickBot="1" x14ac:dyDescent="0.3">
      <c r="C36" s="5" t="s">
        <v>24</v>
      </c>
      <c r="D36" s="9">
        <f>+D34</f>
        <v>-1215940665.9000001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77BEE-3C9E-4827-B15E-7C849A4980AB}">
  <dimension ref="A1"/>
  <sheetViews>
    <sheetView workbookViewId="0">
      <selection activeCell="I29" sqref="I29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mayo_2021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dcterms:created xsi:type="dcterms:W3CDTF">2019-05-03T16:55:25Z</dcterms:created>
  <dcterms:modified xsi:type="dcterms:W3CDTF">2021-06-04T18:05:59Z</dcterms:modified>
</cp:coreProperties>
</file>