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Finanzas Portal Transparencia\Balance General\2023\"/>
    </mc:Choice>
  </mc:AlternateContent>
  <xr:revisionPtr revIDLastSave="0" documentId="13_ncr:1_{60D65438-23BF-406C-8774-A024BE407193}" xr6:coauthVersionLast="47" xr6:coauthVersionMax="47" xr10:uidLastSave="{00000000-0000-0000-0000-000000000000}"/>
  <bookViews>
    <workbookView xWindow="-120" yWindow="-120" windowWidth="20730" windowHeight="11160" tabRatio="801" activeTab="1" xr2:uid="{00000000-000D-0000-FFFF-FFFF00000000}"/>
  </bookViews>
  <sheets>
    <sheet name="Bce Gral Acts y Pasivs 02_2023" sheetId="1" r:id="rId1"/>
    <sheet name="Certificación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5" i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<sst xmlns="http://schemas.openxmlformats.org/spreadsheetml/2006/main" count="60" uniqueCount="57">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</sst>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2" fillId="0" borderId="0"/>
  </cellStyleXfs>
  <cellXfs count="12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11" xfId="0" applyNumberFormat="1" applyFont="1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22" fillId="33" borderId="0" xfId="45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2 54" xfId="45" xr:uid="{00DAAA55-2F31-4020-99FE-DDC7CD6F363A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666286</xdr:colOff>
      <xdr:row>34</xdr:row>
      <xdr:rowOff>75502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E7FA82-696E-4D7C-875B-81A3509A8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14286" cy="5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opLeftCell="A10" workbookViewId="0">
      <selection activeCell="J20" sqref="J20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9" t="s">
        <v>52</v>
      </c>
      <c r="D1" s="9"/>
      <c r="F1" s="9" t="s">
        <v>52</v>
      </c>
      <c r="G1" s="9"/>
    </row>
    <row r="2" spans="3:7" ht="18.75" x14ac:dyDescent="0.3">
      <c r="C2" s="10" t="s">
        <v>53</v>
      </c>
      <c r="D2" s="10"/>
      <c r="F2" s="10" t="s">
        <v>55</v>
      </c>
      <c r="G2" s="10"/>
    </row>
    <row r="3" spans="3:7" x14ac:dyDescent="0.25">
      <c r="C3" s="11" t="s">
        <v>56</v>
      </c>
      <c r="D3" s="11"/>
      <c r="F3" s="11" t="s">
        <v>56</v>
      </c>
      <c r="G3" s="11"/>
    </row>
    <row r="4" spans="3:7" x14ac:dyDescent="0.25">
      <c r="C4" s="11" t="s">
        <v>54</v>
      </c>
      <c r="D4" s="11"/>
      <c r="F4" s="11" t="s">
        <v>54</v>
      </c>
      <c r="G4" s="11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2914370053.8200002</v>
      </c>
      <c r="F10" t="s">
        <v>24</v>
      </c>
      <c r="G10" s="1">
        <v>-524307655.35000002</v>
      </c>
    </row>
    <row r="11" spans="3:7" ht="22.5" customHeight="1" x14ac:dyDescent="0.25">
      <c r="C11" t="s">
        <v>3</v>
      </c>
      <c r="D11" s="1">
        <v>161095159.99000001</v>
      </c>
      <c r="F11" t="s">
        <v>25</v>
      </c>
    </row>
    <row r="12" spans="3:7" ht="21" customHeight="1" x14ac:dyDescent="0.25">
      <c r="C12" t="s">
        <v>4</v>
      </c>
      <c r="D12" s="1">
        <v>6998304198.9899998</v>
      </c>
      <c r="F12" t="s">
        <v>26</v>
      </c>
      <c r="G12" s="1">
        <v>-104047871.7</v>
      </c>
    </row>
    <row r="13" spans="3:7" x14ac:dyDescent="0.25">
      <c r="C13" t="s">
        <v>5</v>
      </c>
      <c r="D13" s="1">
        <v>2568110817.4699998</v>
      </c>
      <c r="F13" t="s">
        <v>27</v>
      </c>
      <c r="G13" s="1">
        <v>8029780962.3699999</v>
      </c>
    </row>
    <row r="14" spans="3:7" x14ac:dyDescent="0.25">
      <c r="C14" t="s">
        <v>6</v>
      </c>
      <c r="D14" s="1">
        <v>1764972054.6800001</v>
      </c>
      <c r="F14" t="s">
        <v>28</v>
      </c>
      <c r="G14" s="1">
        <v>30974375604.049999</v>
      </c>
    </row>
    <row r="15" spans="3:7" x14ac:dyDescent="0.25">
      <c r="C15" s="3" t="s">
        <v>7</v>
      </c>
      <c r="D15" s="4">
        <f>SUM(D12:D14)</f>
        <v>11331387071.139999</v>
      </c>
      <c r="F15" t="s">
        <v>29</v>
      </c>
      <c r="G15" s="1">
        <v>154338090.16999999</v>
      </c>
    </row>
    <row r="16" spans="3:7" ht="18" customHeight="1" x14ac:dyDescent="0.25">
      <c r="C16" t="s">
        <v>8</v>
      </c>
      <c r="D16" s="1">
        <v>294430660.74000001</v>
      </c>
      <c r="F16" t="s">
        <v>30</v>
      </c>
      <c r="G16" s="1">
        <v>1221752639.0799999</v>
      </c>
    </row>
    <row r="17" spans="3:7" ht="18" customHeight="1" x14ac:dyDescent="0.25">
      <c r="C17" t="s">
        <v>9</v>
      </c>
      <c r="D17" s="1">
        <v>1154612478.3199999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3711803434.6599998</v>
      </c>
    </row>
    <row r="20" spans="3:7" x14ac:dyDescent="0.25">
      <c r="C20" s="3" t="s">
        <v>11</v>
      </c>
      <c r="D20" s="4">
        <f>+D10+D15+D16+D17+D11</f>
        <v>15855895424.009998</v>
      </c>
      <c r="F20" s="3" t="s">
        <v>33</v>
      </c>
      <c r="G20" s="4">
        <f>SUM(G10:G19)</f>
        <v>43463695203.279999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-520751839.64999998</v>
      </c>
      <c r="F25" t="s">
        <v>36</v>
      </c>
      <c r="G25" s="1">
        <v>313185423.37</v>
      </c>
    </row>
    <row r="26" spans="3:7" ht="21" customHeight="1" x14ac:dyDescent="0.25">
      <c r="C26" t="s">
        <v>15</v>
      </c>
      <c r="D26" s="1">
        <v>35679358160.900002</v>
      </c>
      <c r="F26" t="s">
        <v>37</v>
      </c>
      <c r="G26" s="1">
        <v>2522820919.3000002</v>
      </c>
    </row>
    <row r="27" spans="3:7" x14ac:dyDescent="0.25">
      <c r="C27" t="s">
        <v>16</v>
      </c>
      <c r="D27" s="1">
        <v>-11210352970.639999</v>
      </c>
      <c r="F27" t="s">
        <v>38</v>
      </c>
      <c r="G27">
        <v>0</v>
      </c>
    </row>
    <row r="28" spans="3:7" x14ac:dyDescent="0.25">
      <c r="C28" s="3" t="s">
        <v>17</v>
      </c>
      <c r="D28" s="4">
        <f>+D27+D26</f>
        <v>24469005190.260002</v>
      </c>
      <c r="F28" t="s">
        <v>39</v>
      </c>
      <c r="G28" s="1">
        <v>3272337838.8499999</v>
      </c>
    </row>
    <row r="29" spans="3:7" ht="21" customHeight="1" x14ac:dyDescent="0.25">
      <c r="C29" t="s">
        <v>18</v>
      </c>
      <c r="D29" s="1">
        <v>5764050392.46</v>
      </c>
      <c r="F29" t="s">
        <v>40</v>
      </c>
      <c r="G29" s="1">
        <v>10967791162.059999</v>
      </c>
    </row>
    <row r="30" spans="3:7" x14ac:dyDescent="0.25">
      <c r="C30" t="s">
        <v>19</v>
      </c>
      <c r="D30" s="1">
        <v>115606526.16</v>
      </c>
      <c r="F30" s="3" t="s">
        <v>41</v>
      </c>
      <c r="G30" s="7">
        <f>SUM(G24:G29)</f>
        <v>17076135343.58</v>
      </c>
    </row>
    <row r="31" spans="3:7" ht="18" customHeight="1" x14ac:dyDescent="0.25">
      <c r="C31" s="3" t="s">
        <v>20</v>
      </c>
      <c r="D31" s="4">
        <f>+D29+D30</f>
        <v>5879656918.6199999</v>
      </c>
      <c r="F31" s="3" t="s">
        <v>42</v>
      </c>
      <c r="G31" s="6">
        <f>+G20+G30</f>
        <v>60539830546.860001</v>
      </c>
    </row>
    <row r="32" spans="3:7" ht="9" customHeight="1" x14ac:dyDescent="0.25"/>
    <row r="33" spans="3:7" ht="18" customHeight="1" thickBot="1" x14ac:dyDescent="0.3">
      <c r="C33" s="3" t="s">
        <v>21</v>
      </c>
      <c r="D33" s="5">
        <f>+D20+D25+D28+D31</f>
        <v>45683805693.240005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3476275800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66584864530.209999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-84633564071.679993</v>
      </c>
    </row>
    <row r="39" spans="3:7" x14ac:dyDescent="0.25">
      <c r="F39" t="s">
        <v>49</v>
      </c>
      <c r="G39" s="1">
        <v>-298569641.00999999</v>
      </c>
    </row>
    <row r="40" spans="3:7" ht="18" customHeight="1" x14ac:dyDescent="0.25">
      <c r="F40" s="3" t="s">
        <v>50</v>
      </c>
      <c r="G40" s="4">
        <f>SUM(G34:G39)</f>
        <v>-14856024853.620001</v>
      </c>
    </row>
    <row r="41" spans="3:7" ht="18" customHeight="1" thickBot="1" x14ac:dyDescent="0.3">
      <c r="F41" s="3" t="s">
        <v>51</v>
      </c>
      <c r="G41" s="5">
        <f>+G31+G40</f>
        <v>45683805693.239998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03C6-6D80-493F-8CCD-80C0235280E1}">
  <dimension ref="A1"/>
  <sheetViews>
    <sheetView tabSelected="1" workbookViewId="0"/>
  </sheetViews>
  <sheetFormatPr baseColWidth="10" defaultRowHeight="12.75" x14ac:dyDescent="0.2"/>
  <cols>
    <col min="1" max="16384" width="11.42578125" style="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02_2023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2022-07-11T22:57:10Z</cp:lastPrinted>
  <dcterms:created xsi:type="dcterms:W3CDTF">2019-05-03T16:25:33Z</dcterms:created>
  <dcterms:modified xsi:type="dcterms:W3CDTF">2023-04-19T18:07:26Z</dcterms:modified>
</cp:coreProperties>
</file>