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Diciembre\"/>
    </mc:Choice>
  </mc:AlternateContent>
  <xr:revisionPtr revIDLastSave="0" documentId="13_ncr:1_{9D35FCAD-1DDB-4A5C-BB7A-5474A5159D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Dic_2021" sheetId="1" r:id="rId1"/>
    <sheet name="Certificación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 l="1"/>
  <c r="D11" i="1"/>
  <c r="D20" i="1" l="1"/>
  <c r="D24" i="1" s="1"/>
  <c r="D32" i="1" s="1"/>
  <c r="D3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<sst xmlns="http://schemas.openxmlformats.org/spreadsheetml/2006/main" count="29" uniqueCount="29">
  <si>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</si>
  <si>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</si>
  <si>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</si>
  <si>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</si>
  <si>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</si>
  <si>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</si>
  <si>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</si>
  <si>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</si>
  <si>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</si>
  <si>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</si>
  <si>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</si>
  <si>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</si>
  <si>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</si>
  <si>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</si>
  <si>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</si>
  <si>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</si>
  <si>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</si>
  <si>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</si>
  <si>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</si>
  <si>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</si>
  <si>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</si>
  <si>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</si>
  <si>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</si>
  <si>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</si>
  <si>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</si>
  <si>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</si>
  <si>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</si>
  <si>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</si>
  <si>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30  DE DICIEMBRE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</si>
</sst>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4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0" borderId="1" xfId="0" applyNumberFormat="1" applyBorder="1"/>
    <xf numFmtId="0" fontId="5" fillId="2" borderId="0" xfId="2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3">
    <cellStyle name="Normal" xfId="0" builtinId="0"/>
    <cellStyle name="Normal 2" xfId="1" xr:uid="{D4B409EA-F26F-4886-B8DA-A5692AC6AC36}"/>
    <cellStyle name="Normal 3" xfId="2" xr:uid="{39A1A59A-5455-46C4-A42C-C0D93E021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5</xdr:col>
      <xdr:colOff>132862</xdr:colOff>
      <xdr:row>31</xdr:row>
      <xdr:rowOff>8896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17ADBE-B2F2-44D3-AA08-2A793D140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3904762" cy="50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topLeftCell="A4" zoomScaleNormal="100" workbookViewId="0">
      <selection activeCell="D34" sqref="D34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1" t="s">
        <v>25</v>
      </c>
      <c r="D1" s="11"/>
    </row>
    <row r="2" spans="3:5" ht="18.75" x14ac:dyDescent="0.3">
      <c r="C2" s="12" t="s">
        <v>26</v>
      </c>
      <c r="D2" s="12"/>
    </row>
    <row r="3" spans="3:5" x14ac:dyDescent="0.25">
      <c r="C3" s="13" t="s">
        <v>28</v>
      </c>
      <c r="D3" s="13"/>
    </row>
    <row r="4" spans="3:5" x14ac:dyDescent="0.25">
      <c r="C4" s="13" t="s">
        <v>27</v>
      </c>
      <c r="D4" s="13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35905299003.779999</v>
      </c>
    </row>
    <row r="9" spans="3:5" x14ac:dyDescent="0.25">
      <c r="C9" t="s">
        <v>2</v>
      </c>
      <c r="D9" s="1">
        <v>99919069.810000002</v>
      </c>
    </row>
    <row r="10" spans="3:5" x14ac:dyDescent="0.25">
      <c r="C10" t="s">
        <v>3</v>
      </c>
      <c r="D10" s="1">
        <v>11119666131.98</v>
      </c>
    </row>
    <row r="11" spans="3:5" x14ac:dyDescent="0.25">
      <c r="C11" s="5" t="s">
        <v>4</v>
      </c>
      <c r="D11" s="6">
        <f>SUM(D8:D10)</f>
        <v>47124884205.569992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6543099640</v>
      </c>
    </row>
    <row r="15" spans="3:5" x14ac:dyDescent="0.25">
      <c r="C15" t="s">
        <v>7</v>
      </c>
      <c r="D15" s="1">
        <v>35920071102.699997</v>
      </c>
    </row>
    <row r="16" spans="3:5" x14ac:dyDescent="0.25">
      <c r="C16" t="s">
        <v>8</v>
      </c>
      <c r="D16" s="1">
        <v>101527968.95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SUM(D14:D17)</f>
        <v>42564698711.649994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4560185493.9199982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8473185276.2399998</v>
      </c>
      <c r="E23" s="1"/>
    </row>
    <row r="24" spans="3:6" x14ac:dyDescent="0.25">
      <c r="C24" s="5" t="s">
        <v>14</v>
      </c>
      <c r="D24" s="6">
        <f>+D20-D23</f>
        <v>-3912999782.3200016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10337557273.469999</v>
      </c>
    </row>
    <row r="28" spans="3:6" x14ac:dyDescent="0.25">
      <c r="C28" t="s">
        <v>17</v>
      </c>
      <c r="D28" s="1">
        <v>-12217226969.1</v>
      </c>
    </row>
    <row r="29" spans="3:6" x14ac:dyDescent="0.25">
      <c r="C29" t="s">
        <v>18</v>
      </c>
      <c r="D29" s="1">
        <v>-7712751.4500000002</v>
      </c>
      <c r="E29" s="1"/>
    </row>
    <row r="30" spans="3:6" x14ac:dyDescent="0.25">
      <c r="C30" s="5" t="s">
        <v>19</v>
      </c>
      <c r="D30" s="6">
        <f>SUM(D27:D29)</f>
        <v>-1887382447.0800011</v>
      </c>
      <c r="E30" s="1"/>
    </row>
    <row r="32" spans="3:6" x14ac:dyDescent="0.25">
      <c r="C32" s="5" t="s">
        <v>20</v>
      </c>
      <c r="D32" s="6">
        <f>+D24+D30</f>
        <v>-5800382229.4000025</v>
      </c>
      <c r="E32" s="1"/>
    </row>
    <row r="33" spans="3:4" x14ac:dyDescent="0.25">
      <c r="C33" t="s">
        <v>21</v>
      </c>
      <c r="D33" s="1">
        <v>-3901992.2</v>
      </c>
    </row>
    <row r="34" spans="3:4" x14ac:dyDescent="0.25">
      <c r="C34" s="5" t="s">
        <v>22</v>
      </c>
      <c r="D34" s="6">
        <f>+D32+D33</f>
        <v>-5804284221.6000023</v>
      </c>
    </row>
    <row r="35" spans="3:4" ht="18" customHeight="1" x14ac:dyDescent="0.25">
      <c r="C35" t="s">
        <v>23</v>
      </c>
      <c r="D35" s="9">
        <v>0</v>
      </c>
    </row>
    <row r="36" spans="3:4" ht="24" customHeight="1" thickBot="1" x14ac:dyDescent="0.3">
      <c r="C36" s="5" t="s">
        <v>24</v>
      </c>
      <c r="D36" s="8">
        <f>+D34</f>
        <v>-5804284221.6000023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E9E26-ECBC-40B4-B3D6-8F825C724C51}">
  <dimension ref="A1"/>
  <sheetViews>
    <sheetView workbookViewId="0">
      <selection activeCell="M18" sqref="M18"/>
    </sheetView>
  </sheetViews>
  <sheetFormatPr baseColWidth="10" defaultRowHeight="12.75" x14ac:dyDescent="0.2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Dic_2021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2021-11-05T18:23:25Z</cp:lastPrinted>
  <dcterms:created xsi:type="dcterms:W3CDTF">2019-05-03T16:55:25Z</dcterms:created>
  <dcterms:modified xsi:type="dcterms:W3CDTF">2022-02-16T15:40:32Z</dcterms:modified>
</cp:coreProperties>
</file>