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Abril\"/>
    </mc:Choice>
  </mc:AlternateContent>
  <xr:revisionPtr revIDLastSave="0" documentId="13_ncr:1_{6923BBC2-E0A4-432D-A33A-BB7FC3404A8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4_2022" sheetId="1" r:id="rId1"/>
    <sheet name="Certificación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8" i="1"/>
  <c r="D20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<sst xmlns="http://schemas.openxmlformats.org/spreadsheetml/2006/main" count="60" uniqueCount="57">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</sst>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20" fillId="33" borderId="0" xfId="42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66675</xdr:colOff>
      <xdr:row>51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2E3E1-5E75-4BAF-91A2-50C6CC1E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62675" cy="832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3" workbookViewId="0">
      <selection activeCell="G39" sqref="G39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720773124.85000002</v>
      </c>
      <c r="F10" t="s">
        <v>24</v>
      </c>
      <c r="G10" s="1">
        <v>-261903856.5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6950788111.9200001</v>
      </c>
      <c r="F12" t="s">
        <v>26</v>
      </c>
      <c r="G12" s="1">
        <v>2138542393.03</v>
      </c>
    </row>
    <row r="13" spans="3:7" x14ac:dyDescent="0.25">
      <c r="C13" t="s">
        <v>5</v>
      </c>
      <c r="D13" s="1">
        <v>2144777061.45</v>
      </c>
      <c r="F13" t="s">
        <v>27</v>
      </c>
      <c r="G13" s="1">
        <v>1590117816.9400001</v>
      </c>
    </row>
    <row r="14" spans="3:7" x14ac:dyDescent="0.25">
      <c r="C14" t="s">
        <v>6</v>
      </c>
      <c r="D14" s="1">
        <v>5432354836.8500004</v>
      </c>
      <c r="F14" t="s">
        <v>28</v>
      </c>
      <c r="G14" s="1">
        <v>37409993791.279999</v>
      </c>
    </row>
    <row r="15" spans="3:7" x14ac:dyDescent="0.25">
      <c r="C15" s="3" t="s">
        <v>7</v>
      </c>
      <c r="D15" s="4">
        <f>SUM(D12:D14)</f>
        <v>14527920010.220001</v>
      </c>
      <c r="F15" t="s">
        <v>29</v>
      </c>
      <c r="G15" s="1">
        <v>165235010.30000001</v>
      </c>
    </row>
    <row r="16" spans="3:7" ht="18" customHeight="1" x14ac:dyDescent="0.25">
      <c r="C16" t="s">
        <v>8</v>
      </c>
      <c r="D16" s="1">
        <v>561987623.75</v>
      </c>
      <c r="F16" t="s">
        <v>30</v>
      </c>
      <c r="G16" s="1">
        <v>1185548188.4300001</v>
      </c>
    </row>
    <row r="17" spans="3:7" ht="18" customHeight="1" x14ac:dyDescent="0.25">
      <c r="C17" t="s">
        <v>9</v>
      </c>
      <c r="D17" s="1">
        <v>1333174009.46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17143854768.280003</v>
      </c>
      <c r="F20" s="3" t="s">
        <v>33</v>
      </c>
      <c r="G20" s="4">
        <f>SUM(G10:G19)</f>
        <v>44388354415.220001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-521730074.24000001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34782436690.779999</v>
      </c>
      <c r="F26" t="s">
        <v>37</v>
      </c>
      <c r="G26" s="1">
        <v>3625179414.2199998</v>
      </c>
    </row>
    <row r="27" spans="3:7" x14ac:dyDescent="0.25">
      <c r="C27" t="s">
        <v>16</v>
      </c>
      <c r="D27" s="1">
        <v>-10154739612.25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24627697078.529999</v>
      </c>
      <c r="F28" t="s">
        <v>39</v>
      </c>
      <c r="G28" s="1">
        <v>3176071713.8099999</v>
      </c>
    </row>
    <row r="29" spans="3:7" ht="21" customHeight="1" x14ac:dyDescent="0.25">
      <c r="C29" t="s">
        <v>18</v>
      </c>
      <c r="D29" s="1">
        <v>4710201122.6700001</v>
      </c>
      <c r="F29" t="s">
        <v>40</v>
      </c>
      <c r="G29" s="1">
        <v>25565667885.919998</v>
      </c>
    </row>
    <row r="30" spans="3:7" x14ac:dyDescent="0.25">
      <c r="C30" t="s">
        <v>19</v>
      </c>
      <c r="D30" s="1">
        <v>108713067.31</v>
      </c>
      <c r="F30" s="3" t="s">
        <v>41</v>
      </c>
      <c r="G30" s="9">
        <f>SUM(G24:G29)</f>
        <v>32422918826.579998</v>
      </c>
    </row>
    <row r="31" spans="3:7" ht="18" customHeight="1" x14ac:dyDescent="0.25">
      <c r="C31" s="3" t="s">
        <v>20</v>
      </c>
      <c r="D31" s="4">
        <f>+D29+D30</f>
        <v>4818914189.9800005</v>
      </c>
      <c r="F31" s="3" t="s">
        <v>42</v>
      </c>
      <c r="G31" s="8">
        <f>+G20+G30</f>
        <v>76811273241.800003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46068735962.550003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-86653414687.419998</v>
      </c>
    </row>
    <row r="39" spans="3:7" x14ac:dyDescent="0.25">
      <c r="F39" t="s">
        <v>49</v>
      </c>
      <c r="G39" s="1">
        <v>-3554202062.6700001</v>
      </c>
    </row>
    <row r="40" spans="3:7" ht="18" customHeight="1" x14ac:dyDescent="0.25">
      <c r="F40" s="3" t="s">
        <v>50</v>
      </c>
      <c r="G40" s="4">
        <f>SUM(G34:G39)</f>
        <v>-30742537279.25</v>
      </c>
    </row>
    <row r="41" spans="3:7" ht="18" customHeight="1" thickBot="1" x14ac:dyDescent="0.3">
      <c r="F41" s="3" t="s">
        <v>51</v>
      </c>
      <c r="G41" s="6">
        <f>+G31+G40</f>
        <v>46068735962.550003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8A42-BFBD-4F93-BFAB-0356F3D2F014}">
  <dimension ref="A1"/>
  <sheetViews>
    <sheetView workbookViewId="0">
      <selection activeCell="K21" sqref="K21"/>
    </sheetView>
  </sheetViews>
  <sheetFormatPr baseColWidth="10" defaultRowHeight="12.75" x14ac:dyDescent="0.2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04_2022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2022-04-08T19:13:48Z</cp:lastPrinted>
  <dcterms:created xsi:type="dcterms:W3CDTF">2019-05-03T16:25:33Z</dcterms:created>
  <dcterms:modified xsi:type="dcterms:W3CDTF">2022-05-09T14:16:30Z</dcterms:modified>
</cp:coreProperties>
</file>