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rtizD\AppData\Local\Microsoft\Windows\INetCache\Content.Outlook\FEBR7EBI\"/>
    </mc:Choice>
  </mc:AlternateContent>
  <bookViews>
    <workbookView xWindow="0" yWindow="0" windowWidth="21600" windowHeight="9000" tabRatio="676"/>
  </bookViews>
  <sheets>
    <sheet name="Proyectos" sheetId="12" r:id="rId1"/>
    <sheet name="Certificación" sheetId="23" r:id="rId2"/>
  </sheets>
  <definedNames>
    <definedName name="_xlnm.Print_Area" localSheetId="1">Certificación!$A$1:$I$43</definedName>
    <definedName name="_xlnm.Print_Area" localSheetId="0">Proyectos!$B$1:$C$64</definedName>
    <definedName name="_xlnm.Print_Titles" localSheetId="0">Proyectos!$5:$8</definedName>
  </definedNames>
  <calcPr calcId="162913"/>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<sst xmlns="http://schemas.openxmlformats.org/spreadsheetml/2006/main" count="54" uniqueCount="54">
  <si>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</si>
  <si>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</si>
  <si>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</si>
  <si>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</si>
  <si>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</si>
  <si>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</si>
  <si>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</si>
  <si>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</si>
  <si>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</si>
  <si>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</si>
  <si>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</si>
  <si>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</si>
  <si>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</si>
  <si>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</si>
  <si>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</si>
  <si>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</si>
  <si>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</si>
  <si>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</si>
  <si>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</si>
  <si>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</si>
  <si>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</si>
  <si>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</si>
  <si>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</si>
  <si>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</si>
  <si>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</si>
  <si>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</si>
  <si>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</si>
  <si>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</si>
  <si>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</si>
  <si>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</si>
  <si>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</si>
  <si>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</si>
  <si>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</si>
  <si>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</si>
  <si>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</si>
  <si>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</si>
  <si>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</si>
  <si>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</si>
  <si>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</si>
  <si>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</si>
  <si>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</si>
  <si>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</si>
  <si>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</si>
  <si>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</si>
  <si>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</si>
  <si>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</si>
  <si>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</si>
  <si>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</si>
  <si>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</si>
  <si>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</si>
  <si>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</si>
  <si>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</si>
  <si>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</si>
  <si>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agosto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</si>
</sst>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57" fillId="2" borderId="0" xfId="0" applyNumberFormat="1" applyFont="1" applyFill="1"/>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0" fontId="68" fillId="2" borderId="0" xfId="0" applyFont="1" applyFill="1"/>
    <xf numFmtId="39" fontId="62" fillId="0" borderId="0" xfId="8507" applyNumberFormat="1" applyFont="1" applyFill="1" applyBorder="1" applyAlignment="1">
      <alignment horizontal="center" vertical="center"/>
    </xf>
    <xf numFmtId="39" fontId="57" fillId="2" borderId="0" xfId="0" applyNumberFormat="1" applyFont="1" applyFill="1" applyBorder="1" applyAlignment="1">
      <alignment horizontal="center"/>
    </xf>
    <xf numFmtId="39" fontId="62" fillId="0" borderId="0" xfId="8507" applyNumberFormat="1" applyFont="1" applyFill="1" applyBorder="1" applyAlignment="1">
      <alignment horizontal="center" vertical="center"/>
    </xf>
    <xf numFmtId="43" fontId="57" fillId="2" borderId="0" xfId="8507" applyFont="1" applyFill="1"/>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82830</xdr:colOff>
      <xdr:row>0</xdr:row>
      <xdr:rowOff>41414</xdr:rowOff>
    </xdr:from>
    <xdr:to>
      <xdr:col>8</xdr:col>
      <xdr:colOff>250830</xdr:colOff>
      <xdr:row>42</xdr:row>
      <xdr:rowOff>146767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30" y="41414"/>
          <a:ext cx="6264000" cy="81063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5" width="11.42578125" style="2"/>
    <col min="6" max="6" width="34.42578125" style="2" bestFit="1" customWidth="1"/>
    <col min="7" max="16384" width="11.42578125" style="2"/>
  </cols>
  <sheetData>
    <row r="5" spans="2:5" ht="26.25" customHeight="1">
      <c r="B5" s="1" t="s">
        <v>28</v>
      </c>
      <c r="C5" s="14"/>
    </row>
    <row r="6" spans="2:5" ht="28.5">
      <c r="B6" s="1" t="s">
        <v>27</v>
      </c>
      <c r="C6" s="15"/>
    </row>
    <row r="7" spans="2:5" ht="18" customHeight="1" thickBot="1">
      <c r="B7" s="13" t="s">
        <v>53</v>
      </c>
      <c r="C7" s="15"/>
    </row>
    <row r="8" spans="2:5" s="4" customFormat="1" ht="7.5" customHeight="1">
      <c r="B8" s="29" t="s">
        <v>0</v>
      </c>
      <c r="C8" s="29" t="s">
        <v>29</v>
      </c>
    </row>
    <row r="9" spans="2:5" s="4" customFormat="1" ht="34.5" customHeight="1" thickBot="1">
      <c r="B9" s="30"/>
      <c r="C9" s="30"/>
    </row>
    <row r="10" spans="2:5" s="4" customFormat="1" ht="16.5" customHeight="1">
      <c r="B10" s="3"/>
      <c r="C10" s="3"/>
    </row>
    <row r="11" spans="2:5" ht="15.75">
      <c r="B11" s="5" t="s">
        <v>21</v>
      </c>
      <c r="C11" s="8"/>
    </row>
    <row r="12" spans="2:5" ht="15.75">
      <c r="B12" s="6" t="s">
        <v>6</v>
      </c>
      <c r="C12" s="23">
        <v>5.7482255067599999</v>
      </c>
      <c r="E12" s="18"/>
    </row>
    <row r="13" spans="2:5" ht="15.75">
      <c r="B13" s="6" t="s">
        <v>8</v>
      </c>
      <c r="C13" s="23">
        <v>7.3600245849999997</v>
      </c>
      <c r="E13" s="18"/>
    </row>
    <row r="14" spans="2:5" ht="15.75">
      <c r="B14" s="7" t="s">
        <v>17</v>
      </c>
      <c r="C14" s="23">
        <v>7.028802835137677</v>
      </c>
      <c r="E14" s="18"/>
    </row>
    <row r="15" spans="2:5" ht="15.75">
      <c r="B15" s="6" t="s">
        <v>7</v>
      </c>
      <c r="C15" s="23">
        <v>1.860263980790029</v>
      </c>
      <c r="E15" s="18"/>
    </row>
    <row r="16" spans="2:5" ht="15.75">
      <c r="B16" s="6" t="s">
        <v>9</v>
      </c>
      <c r="C16" s="23">
        <v>6.2204557936722944</v>
      </c>
      <c r="E16" s="18"/>
    </row>
    <row r="17" spans="2:5" ht="15.75">
      <c r="B17" s="6" t="s">
        <v>10</v>
      </c>
      <c r="C17" s="23">
        <v>9.4107263538000012</v>
      </c>
      <c r="E17" s="18"/>
    </row>
    <row r="18" spans="2:5" ht="15.75">
      <c r="B18" s="6" t="s">
        <v>1</v>
      </c>
      <c r="C18" s="28">
        <v>7.0221314075999999</v>
      </c>
      <c r="D18" s="31"/>
      <c r="E18" s="18"/>
    </row>
    <row r="19" spans="2:5" ht="15.75">
      <c r="B19" s="6" t="s">
        <v>2</v>
      </c>
      <c r="C19" s="28"/>
      <c r="D19" s="31"/>
    </row>
    <row r="20" spans="2:5" ht="15.75">
      <c r="B20" s="8" t="s">
        <v>20</v>
      </c>
      <c r="C20" s="19">
        <f>SUM(C12:C19)</f>
        <v>44.650630462759999</v>
      </c>
    </row>
    <row r="21" spans="2:5">
      <c r="C21" s="20"/>
    </row>
    <row r="22" spans="2:5" ht="15.75">
      <c r="B22" s="5" t="s">
        <v>22</v>
      </c>
      <c r="C22" s="20"/>
    </row>
    <row r="23" spans="2:5" ht="15.75">
      <c r="B23" s="6" t="s">
        <v>3</v>
      </c>
      <c r="C23" s="25">
        <v>11.1822858134</v>
      </c>
      <c r="E23" s="18"/>
    </row>
    <row r="24" spans="2:5" ht="15.75">
      <c r="B24" s="6" t="s">
        <v>4</v>
      </c>
      <c r="C24" s="25">
        <v>8.9689358798000001</v>
      </c>
      <c r="E24" s="18"/>
    </row>
    <row r="25" spans="2:5" ht="15.75">
      <c r="B25" s="6" t="s">
        <v>5</v>
      </c>
      <c r="C25" s="25">
        <v>9.8821536921999993</v>
      </c>
      <c r="E25" s="18"/>
    </row>
    <row r="26" spans="2:5" ht="15.75">
      <c r="B26" s="6" t="s">
        <v>33</v>
      </c>
      <c r="C26" s="28">
        <v>3.8729032177999998</v>
      </c>
      <c r="D26" s="32"/>
      <c r="E26" s="18"/>
    </row>
    <row r="27" spans="2:5" ht="15.75">
      <c r="B27" s="9" t="s">
        <v>31</v>
      </c>
      <c r="C27" s="28"/>
      <c r="D27" s="32"/>
    </row>
    <row r="28" spans="2:5" ht="15.75">
      <c r="B28" s="8" t="s">
        <v>23</v>
      </c>
      <c r="C28" s="19">
        <f>SUM(C23:C27)</f>
        <v>33.906278603200001</v>
      </c>
    </row>
    <row r="29" spans="2:5" ht="15.75">
      <c r="B29" s="8"/>
      <c r="C29" s="19"/>
    </row>
    <row r="30" spans="2:5" ht="15.75">
      <c r="B30" s="5" t="s">
        <v>25</v>
      </c>
      <c r="C30" s="19"/>
    </row>
    <row r="31" spans="2:5" ht="15.75">
      <c r="B31" s="10" t="s">
        <v>14</v>
      </c>
      <c r="C31" s="25">
        <v>2.0299999999999998</v>
      </c>
    </row>
    <row r="32" spans="2:5" ht="15.75">
      <c r="B32" s="10" t="s">
        <v>11</v>
      </c>
      <c r="C32" s="25">
        <v>0.84</v>
      </c>
    </row>
    <row r="33" spans="2:7" ht="15.75">
      <c r="B33" s="10" t="s">
        <v>19</v>
      </c>
      <c r="C33" s="25">
        <v>0.92</v>
      </c>
    </row>
    <row r="34" spans="2:7" ht="15.75">
      <c r="B34" s="10" t="s">
        <v>48</v>
      </c>
      <c r="C34" s="25">
        <v>0.83</v>
      </c>
    </row>
    <row r="35" spans="2:7" ht="15.75">
      <c r="B35" s="10" t="s">
        <v>49</v>
      </c>
      <c r="C35" s="25">
        <v>0.45</v>
      </c>
    </row>
    <row r="36" spans="2:7" ht="15.75">
      <c r="B36" s="10" t="s">
        <v>51</v>
      </c>
      <c r="C36" s="25">
        <v>0.33</v>
      </c>
    </row>
    <row r="37" spans="2:7" ht="15.75">
      <c r="B37" s="10" t="s">
        <v>52</v>
      </c>
      <c r="C37" s="25">
        <v>0.18</v>
      </c>
    </row>
    <row r="38" spans="2:7" ht="15.75">
      <c r="B38" s="10" t="s">
        <v>50</v>
      </c>
      <c r="C38" s="25">
        <v>1.01</v>
      </c>
    </row>
    <row r="39" spans="2:7" ht="15.75">
      <c r="B39" s="8" t="s">
        <v>24</v>
      </c>
      <c r="C39" s="19">
        <f>SUM(C31:C38)</f>
        <v>6.589999999999999</v>
      </c>
    </row>
    <row r="40" spans="2:7" ht="15.75">
      <c r="B40" s="8"/>
      <c r="C40" s="19"/>
    </row>
    <row r="41" spans="2:7" ht="15.75">
      <c r="B41" s="5" t="s">
        <v>30</v>
      </c>
      <c r="C41" s="19"/>
    </row>
    <row r="42" spans="2:7" ht="15.75">
      <c r="B42" s="6" t="s">
        <v>32</v>
      </c>
      <c r="C42" s="25">
        <v>10.91</v>
      </c>
      <c r="E42" s="18"/>
    </row>
    <row r="43" spans="2:7" ht="15.75">
      <c r="B43" s="6" t="s">
        <v>18</v>
      </c>
      <c r="C43" s="25">
        <v>6.8556489430000003</v>
      </c>
      <c r="E43" s="18"/>
      <c r="G43" s="26"/>
    </row>
    <row r="44" spans="2:7" ht="15.75">
      <c r="B44" s="6" t="s">
        <v>15</v>
      </c>
      <c r="C44" s="25">
        <v>0.62097485911155781</v>
      </c>
      <c r="G44" s="26"/>
    </row>
    <row r="45" spans="2:7" ht="15.75">
      <c r="B45" s="6" t="s">
        <v>12</v>
      </c>
      <c r="C45" s="25">
        <v>0</v>
      </c>
      <c r="E45" s="22"/>
      <c r="G45" s="26"/>
    </row>
    <row r="46" spans="2:7" ht="15.75">
      <c r="B46" s="6" t="s">
        <v>13</v>
      </c>
      <c r="C46" s="25">
        <v>2.7407548919035172</v>
      </c>
      <c r="G46" s="26"/>
    </row>
    <row r="47" spans="2:7" ht="15.75">
      <c r="B47" s="10" t="s">
        <v>38</v>
      </c>
      <c r="C47" s="25">
        <v>4.5058359070482163</v>
      </c>
      <c r="G47" s="26"/>
    </row>
    <row r="48" spans="2:7" ht="15.75">
      <c r="B48" s="10" t="s">
        <v>39</v>
      </c>
      <c r="C48" s="25">
        <v>0</v>
      </c>
      <c r="G48" s="26"/>
    </row>
    <row r="49" spans="2:7" ht="15.75">
      <c r="B49" s="10" t="s">
        <v>40</v>
      </c>
      <c r="C49" s="25">
        <v>4.065421194576885</v>
      </c>
      <c r="G49" s="26"/>
    </row>
    <row r="50" spans="2:7" ht="15.75" customHeight="1">
      <c r="B50" s="10" t="s">
        <v>41</v>
      </c>
      <c r="C50" s="25">
        <v>0.80462173459698483</v>
      </c>
      <c r="G50" s="26"/>
    </row>
    <row r="51" spans="2:7" ht="15.75" customHeight="1">
      <c r="B51" s="10" t="s">
        <v>42</v>
      </c>
      <c r="C51" s="25">
        <v>1.5768796407396983</v>
      </c>
      <c r="G51" s="26"/>
    </row>
    <row r="52" spans="2:7" ht="15.75" customHeight="1">
      <c r="B52" s="10" t="s">
        <v>43</v>
      </c>
      <c r="C52" s="25">
        <v>0.67740962734472354</v>
      </c>
      <c r="G52" s="26"/>
    </row>
    <row r="53" spans="2:7" ht="15.75" customHeight="1">
      <c r="B53" s="10" t="s">
        <v>26</v>
      </c>
      <c r="C53" s="25">
        <v>0.88773041136884401</v>
      </c>
      <c r="G53" s="26"/>
    </row>
    <row r="54" spans="2:7" ht="15.75" customHeight="1">
      <c r="B54" s="10" t="s">
        <v>44</v>
      </c>
      <c r="C54" s="25">
        <v>1.7468492803321809</v>
      </c>
      <c r="G54" s="26"/>
    </row>
    <row r="55" spans="2:7" ht="15.75" customHeight="1">
      <c r="B55" s="10" t="s">
        <v>45</v>
      </c>
      <c r="C55" s="25">
        <v>1.3132974495564906</v>
      </c>
    </row>
    <row r="56" spans="2:7" ht="15.75" customHeight="1">
      <c r="B56" s="10" t="s">
        <v>46</v>
      </c>
      <c r="C56" s="25">
        <v>5.5124238802655975E-2</v>
      </c>
    </row>
    <row r="57" spans="2:7" ht="15.75" customHeight="1">
      <c r="B57" s="10" t="s">
        <v>47</v>
      </c>
      <c r="C57" s="25">
        <v>1.1946754064482412</v>
      </c>
    </row>
    <row r="58" spans="2:7" ht="15.75" customHeight="1">
      <c r="B58" s="10" t="s">
        <v>16</v>
      </c>
      <c r="C58" s="25">
        <v>0.10113906111758794</v>
      </c>
      <c r="E58" s="18"/>
    </row>
    <row r="59" spans="2:7" ht="33.75">
      <c r="B59" s="10" t="s">
        <v>36</v>
      </c>
      <c r="C59" s="25">
        <v>0.84133680763819096</v>
      </c>
    </row>
    <row r="60" spans="2:7" ht="144">
      <c r="B60" s="12" t="s">
        <v>37</v>
      </c>
      <c r="C60" s="21">
        <v>0.75970581748743726</v>
      </c>
    </row>
    <row r="61" spans="2:7" ht="15.75">
      <c r="B61" s="8" t="s">
        <v>35</v>
      </c>
      <c r="C61" s="19">
        <f>SUM(C42:C60)</f>
        <v>39.657405271073209</v>
      </c>
    </row>
    <row r="62" spans="2:7" ht="15.75">
      <c r="B62" s="8"/>
      <c r="C62" s="27"/>
    </row>
    <row r="63" spans="2:7" ht="21">
      <c r="B63" s="11" t="s">
        <v>34</v>
      </c>
      <c r="C63" s="17">
        <f>C20+C28+C39+C61</f>
        <v>124.80431433703322</v>
      </c>
    </row>
    <row r="71" spans="3:3">
      <c r="C71" s="24"/>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2019-09-03T12:42:16Z</dcterms:modified>
</cp:coreProperties>
</file>