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Junio\"/>
    </mc:Choice>
  </mc:AlternateContent>
  <xr:revisionPtr revIDLastSave="0" documentId="13_ncr:1_{2F07BD53-F957-409A-847B-1FD868F7A82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Bce Gral Acts y Pasivs 06_2023" sheetId="1" r:id="rId1"/>
    <sheet name="Certificación" sheetId="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0" i="1" s="1"/>
  <c r="D28" i="1"/>
  <c r="G30" i="1"/>
  <c r="G20" i="1"/>
  <c r="G4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<sst xmlns="http://schemas.openxmlformats.org/spreadsheetml/2006/main" count="60" uniqueCount="58">
  <si>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</si>
  <si>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</si>
  <si>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</si>
  <si>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</si>
  <si>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</si>
  <si>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</si>
  <si>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</si>
  <si>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</si>
  <si>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</si>
  <si>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</si>
  <si>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</si>
  <si>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</si>
  <si>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</si>
  <si>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</si>
  <si>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</si>
  <si>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</si>
  <si>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</si>
  <si>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</si>
  <si>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</si>
  <si>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</si>
  <si>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</si>
  <si>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</si>
  <si>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</si>
  <si>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</si>
  <si>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</si>
  <si>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</si>
  <si>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</si>
  <si>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</si>
  <si>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</si>
  <si>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</si>
  <si>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</si>
  <si>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</si>
  <si>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</si>
  <si>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</si>
  <si>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</si>
  <si>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</si>
  <si>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</si>
  <si>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</si>
  <si>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</si>
  <si>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</si>
  <si>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</si>
  <si>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</si>
  <si>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</si>
  <si>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</si>
  <si>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</si>
  <si>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</si>
  <si>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</si>
  <si>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</si>
  <si>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</si>
  <si>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</si>
  <si>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</si>
  <si>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</si>
  <si>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</si>
  <si>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</si>
  <si>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</si>
  <si>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</si>
  <si>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30 DE JUNO DEL 2023</t>
  </si>
  <si>
    <t>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</si>
</sst>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0" fontId="22" fillId="0" borderId="0"/>
    <xf numFmtId="0" fontId="22" fillId="0" borderId="0"/>
  </cellStyleXfs>
  <cellXfs count="12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11" xfId="0" applyNumberFormat="1" applyFont="1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0" fontId="0" fillId="33" borderId="0" xfId="0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CDF2A25-60F8-470E-9642-A4C07C24CBD0}"/>
    <cellStyle name="Normal 2 54" xfId="45" xr:uid="{00DAAA55-2F31-4020-99FE-DDC7CD6F363A}"/>
    <cellStyle name="Normal 3" xfId="43" xr:uid="{5679D434-D9CA-488F-9D62-814E3943D849}"/>
    <cellStyle name="Normal 3 2" xfId="44" xr:uid="{1F598A44-97F9-4F60-81B9-A53D94DC242A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684940</xdr:colOff>
      <xdr:row>40</xdr:row>
      <xdr:rowOff>133349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7422A1-0F6F-4FC8-B25A-8AA9F3740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256940" cy="7753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abSelected="1" topLeftCell="A13" workbookViewId="0">
      <selection activeCell="G41" sqref="G41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9" t="s">
        <v>52</v>
      </c>
      <c r="D1" s="9"/>
      <c r="F1" s="9" t="s">
        <v>52</v>
      </c>
      <c r="G1" s="9"/>
    </row>
    <row r="2" spans="3:7" ht="18.75" x14ac:dyDescent="0.3">
      <c r="C2" s="10" t="s">
        <v>53</v>
      </c>
      <c r="D2" s="10"/>
      <c r="F2" s="10" t="s">
        <v>55</v>
      </c>
      <c r="G2" s="10"/>
    </row>
    <row r="3" spans="3:7" x14ac:dyDescent="0.25">
      <c r="C3" s="11" t="s">
        <v>56</v>
      </c>
      <c r="D3" s="11"/>
      <c r="F3" s="11" t="s">
        <v>57</v>
      </c>
      <c r="G3" s="11"/>
    </row>
    <row r="4" spans="3:7" x14ac:dyDescent="0.25">
      <c r="C4" s="11" t="s">
        <v>54</v>
      </c>
      <c r="D4" s="11"/>
      <c r="F4" s="11" t="s">
        <v>54</v>
      </c>
      <c r="G4" s="11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1907579125.77</v>
      </c>
      <c r="F10" t="s">
        <v>24</v>
      </c>
      <c r="G10" s="1">
        <v>653190805.38999999</v>
      </c>
    </row>
    <row r="11" spans="3:7" ht="22.5" customHeight="1" x14ac:dyDescent="0.25">
      <c r="C11" t="s">
        <v>3</v>
      </c>
      <c r="D11" s="1">
        <v>861640224.21000004</v>
      </c>
      <c r="F11" t="s">
        <v>25</v>
      </c>
    </row>
    <row r="12" spans="3:7" ht="21" customHeight="1" x14ac:dyDescent="0.25">
      <c r="C12" t="s">
        <v>4</v>
      </c>
      <c r="D12" s="1">
        <v>9157150860.75</v>
      </c>
      <c r="F12" t="s">
        <v>26</v>
      </c>
      <c r="G12" s="1">
        <v>1089432944.1900001</v>
      </c>
    </row>
    <row r="13" spans="3:7" x14ac:dyDescent="0.25">
      <c r="C13" t="s">
        <v>5</v>
      </c>
      <c r="D13" s="1">
        <v>2531042005.27</v>
      </c>
      <c r="F13" t="s">
        <v>27</v>
      </c>
      <c r="G13" s="1">
        <v>10349449704.26</v>
      </c>
    </row>
    <row r="14" spans="3:7" x14ac:dyDescent="0.25">
      <c r="C14" t="s">
        <v>6</v>
      </c>
      <c r="D14" s="1">
        <v>1815228413.1099999</v>
      </c>
      <c r="F14" t="s">
        <v>28</v>
      </c>
      <c r="G14" s="1">
        <v>27704600288.349998</v>
      </c>
    </row>
    <row r="15" spans="3:7" x14ac:dyDescent="0.25">
      <c r="C15" s="3" t="s">
        <v>7</v>
      </c>
      <c r="D15" s="4">
        <f>SUM(D12:D14)</f>
        <v>13503421279.130001</v>
      </c>
      <c r="F15" t="s">
        <v>29</v>
      </c>
      <c r="G15" s="1">
        <v>178358944.08000001</v>
      </c>
    </row>
    <row r="16" spans="3:7" ht="18" customHeight="1" x14ac:dyDescent="0.25">
      <c r="C16" t="s">
        <v>8</v>
      </c>
      <c r="D16" s="1">
        <v>418100761.38999999</v>
      </c>
      <c r="F16" t="s">
        <v>30</v>
      </c>
      <c r="G16" s="1">
        <v>1446005185.6199999</v>
      </c>
    </row>
    <row r="17" spans="3:7" ht="18" customHeight="1" x14ac:dyDescent="0.25">
      <c r="C17" t="s">
        <v>9</v>
      </c>
      <c r="D17" s="1">
        <v>1246554616.29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3711803434.6599998</v>
      </c>
    </row>
    <row r="20" spans="3:7" x14ac:dyDescent="0.25">
      <c r="C20" s="3" t="s">
        <v>11</v>
      </c>
      <c r="D20" s="4">
        <f>+D10+D15+D16+D17+D11</f>
        <v>17937296006.790001</v>
      </c>
      <c r="F20" s="3" t="s">
        <v>33</v>
      </c>
      <c r="G20" s="4">
        <f>SUM(G10:G19)</f>
        <v>45132841306.550003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-520999006.85000002</v>
      </c>
      <c r="F25" t="s">
        <v>36</v>
      </c>
      <c r="G25" s="1">
        <v>311951583.37</v>
      </c>
    </row>
    <row r="26" spans="3:7" ht="21" customHeight="1" x14ac:dyDescent="0.25">
      <c r="C26" t="s">
        <v>15</v>
      </c>
      <c r="D26" s="1">
        <v>36073749518.82</v>
      </c>
      <c r="F26" t="s">
        <v>37</v>
      </c>
      <c r="G26" s="1">
        <v>913125134.09000003</v>
      </c>
    </row>
    <row r="27" spans="3:7" x14ac:dyDescent="0.25">
      <c r="C27" t="s">
        <v>16</v>
      </c>
      <c r="D27" s="1">
        <v>-11628982808.209999</v>
      </c>
      <c r="F27" t="s">
        <v>38</v>
      </c>
      <c r="G27">
        <v>0</v>
      </c>
    </row>
    <row r="28" spans="3:7" x14ac:dyDescent="0.25">
      <c r="C28" s="3" t="s">
        <v>17</v>
      </c>
      <c r="D28" s="4">
        <f>+D27+D26</f>
        <v>24444766710.610001</v>
      </c>
      <c r="F28" t="s">
        <v>39</v>
      </c>
      <c r="G28" s="1">
        <v>3333111347.3400002</v>
      </c>
    </row>
    <row r="29" spans="3:7" ht="21" customHeight="1" x14ac:dyDescent="0.25">
      <c r="C29" t="s">
        <v>18</v>
      </c>
      <c r="D29" s="1">
        <v>5896240480.46</v>
      </c>
      <c r="F29" t="s">
        <v>40</v>
      </c>
      <c r="G29" s="1">
        <v>10092169929.32</v>
      </c>
    </row>
    <row r="30" spans="3:7" x14ac:dyDescent="0.25">
      <c r="C30" t="s">
        <v>19</v>
      </c>
      <c r="D30" s="1">
        <v>127550564.93000001</v>
      </c>
      <c r="F30" s="3" t="s">
        <v>41</v>
      </c>
      <c r="G30" s="7">
        <f>SUM(G24:G29)</f>
        <v>14650357994.119999</v>
      </c>
    </row>
    <row r="31" spans="3:7" ht="18" customHeight="1" x14ac:dyDescent="0.25">
      <c r="C31" s="3" t="s">
        <v>20</v>
      </c>
      <c r="D31" s="4">
        <f>+D29+D30</f>
        <v>6023791045.3900003</v>
      </c>
      <c r="F31" s="3" t="s">
        <v>42</v>
      </c>
      <c r="G31" s="6">
        <f>+G20+G30</f>
        <v>59783199300.669998</v>
      </c>
    </row>
    <row r="32" spans="3:7" ht="9" customHeight="1" x14ac:dyDescent="0.25"/>
    <row r="33" spans="3:7" ht="18" customHeight="1" thickBot="1" x14ac:dyDescent="0.3">
      <c r="C33" s="3" t="s">
        <v>21</v>
      </c>
      <c r="D33" s="5">
        <f>+D20+D25+D28+D31</f>
        <v>47884854755.940002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3476275800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66584864530.209999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-84651545380.100006</v>
      </c>
    </row>
    <row r="39" spans="3:7" x14ac:dyDescent="0.25">
      <c r="F39" t="s">
        <v>49</v>
      </c>
      <c r="G39" s="1">
        <v>2677091976.3000002</v>
      </c>
    </row>
    <row r="40" spans="3:7" ht="18" customHeight="1" x14ac:dyDescent="0.25">
      <c r="F40" s="3" t="s">
        <v>50</v>
      </c>
      <c r="G40" s="4">
        <f>SUM(G34:G39)</f>
        <v>-11898344544.730015</v>
      </c>
    </row>
    <row r="41" spans="3:7" ht="18" customHeight="1" thickBot="1" x14ac:dyDescent="0.3">
      <c r="F41" s="3" t="s">
        <v>51</v>
      </c>
      <c r="G41" s="5">
        <f>+G31+G40</f>
        <v>47884854755.939987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9073D-8BA4-4842-BA5E-341F5D8F002F}">
  <dimension ref="A1"/>
  <sheetViews>
    <sheetView workbookViewId="0">
      <selection activeCell="I34" sqref="I34"/>
    </sheetView>
  </sheetViews>
  <sheetFormatPr baseColWidth="10" defaultRowHeight="15" x14ac:dyDescent="0.25"/>
  <cols>
    <col min="1" max="16384" width="11.42578125" style="8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06_2023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2023-07-12T16:19:13Z</cp:lastPrinted>
  <dcterms:created xsi:type="dcterms:W3CDTF">2019-05-03T16:25:33Z</dcterms:created>
  <dcterms:modified xsi:type="dcterms:W3CDTF">2023-07-12T16:19:19Z</dcterms:modified>
</cp:coreProperties>
</file>