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Noviembre\"/>
    </mc:Choice>
  </mc:AlternateContent>
  <xr:revisionPtr revIDLastSave="0" documentId="13_ncr:1_{5AE2AA52-ECD3-416D-9B9C-7764E420819D}" xr6:coauthVersionLast="47" xr6:coauthVersionMax="47" xr10:uidLastSave="{00000000-0000-0000-0000-000000000000}"/>
  <bookViews>
    <workbookView xWindow="-120" yWindow="-120" windowWidth="20730" windowHeight="11160" tabRatio="801" activeTab="1" xr2:uid="{00000000-000D-0000-FFFF-FFFF00000000}"/>
  </bookViews>
  <sheets>
    <sheet name="Bce Gral Acts y Pasivs 11_2022" sheetId="1" r:id="rId1"/>
    <sheet name="Certificación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<sst xmlns="http://schemas.openxmlformats.org/spreadsheetml/2006/main" count="60" uniqueCount="57">
  <si>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</si>
  <si>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</si>
  <si>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</si>
  <si>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</si>
  <si>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</si>
  <si>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</si>
  <si>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</si>
  <si>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</si>
  <si>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</si>
  <si>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</si>
  <si>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</si>
  <si>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</si>
  <si>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</si>
  <si>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</si>
  <si>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</si>
  <si>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</si>
  <si>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</si>
  <si>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</si>
  <si>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</si>
  <si>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</si>
  <si>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</si>
  <si>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</si>
  <si>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</si>
  <si>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</si>
  <si>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</si>
  <si>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</si>
  <si>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</si>
  <si>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</si>
  <si>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</si>
  <si>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</si>
  <si>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</si>
  <si>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</si>
  <si>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</si>
  <si>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</si>
  <si>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</si>
  <si>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</si>
  <si>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</si>
  <si>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</si>
  <si>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</si>
  <si>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</si>
  <si>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</si>
  <si>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</si>
  <si>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</si>
  <si>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</si>
  <si>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</si>
  <si>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</si>
  <si>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</si>
  <si>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</si>
  <si>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</si>
  <si>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</si>
  <si>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</si>
  <si>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</si>
  <si>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</si>
  <si>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</si>
  <si>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</si>
  <si>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</si>
  <si>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30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</si>
</sst>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</cellStyleXfs>
  <cellXfs count="13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11" xfId="0" applyNumberFormat="1" applyFont="1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0" fillId="33" borderId="0" xfId="0" applyFill="1"/>
    <xf numFmtId="4" fontId="0" fillId="0" borderId="10" xfId="0" applyNumberFormat="1" applyBorder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38101</xdr:colOff>
      <xdr:row>30</xdr:row>
      <xdr:rowOff>4939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12FF3-8E4F-44FE-B6BD-A1C06C535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4610100" cy="5719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opLeftCell="B25" workbookViewId="0">
      <selection activeCell="G34" sqref="G34:G39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0" t="s">
        <v>52</v>
      </c>
      <c r="D1" s="10"/>
      <c r="F1" s="10" t="s">
        <v>52</v>
      </c>
      <c r="G1" s="10"/>
    </row>
    <row r="2" spans="3:7" ht="18.75" x14ac:dyDescent="0.3">
      <c r="C2" s="11" t="s">
        <v>53</v>
      </c>
      <c r="D2" s="11"/>
      <c r="F2" s="11" t="s">
        <v>55</v>
      </c>
      <c r="G2" s="11"/>
    </row>
    <row r="3" spans="3:7" x14ac:dyDescent="0.25">
      <c r="C3" s="12" t="s">
        <v>56</v>
      </c>
      <c r="D3" s="12"/>
      <c r="F3" s="12" t="s">
        <v>56</v>
      </c>
      <c r="G3" s="12"/>
    </row>
    <row r="4" spans="3:7" x14ac:dyDescent="0.25">
      <c r="C4" s="12" t="s">
        <v>54</v>
      </c>
      <c r="D4" s="12"/>
      <c r="F4" s="12" t="s">
        <v>54</v>
      </c>
      <c r="G4" s="12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1265189157.5699999</v>
      </c>
      <c r="F10" t="s">
        <v>24</v>
      </c>
      <c r="G10" s="1">
        <v>82508357.079999998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7515294828.2600002</v>
      </c>
      <c r="F12" t="s">
        <v>26</v>
      </c>
      <c r="G12" s="1">
        <v>840161724.98000002</v>
      </c>
    </row>
    <row r="13" spans="3:7" x14ac:dyDescent="0.25">
      <c r="C13" t="s">
        <v>5</v>
      </c>
      <c r="D13" s="1">
        <v>2484732927.1599998</v>
      </c>
      <c r="F13" t="s">
        <v>27</v>
      </c>
      <c r="G13" s="1">
        <v>3618280207.8000002</v>
      </c>
    </row>
    <row r="14" spans="3:7" x14ac:dyDescent="0.25">
      <c r="C14" t="s">
        <v>6</v>
      </c>
      <c r="D14" s="1">
        <v>2083771681.1300001</v>
      </c>
      <c r="F14" t="s">
        <v>28</v>
      </c>
      <c r="G14" s="1">
        <v>32154368667.299999</v>
      </c>
    </row>
    <row r="15" spans="3:7" x14ac:dyDescent="0.25">
      <c r="C15" s="3" t="s">
        <v>7</v>
      </c>
      <c r="D15" s="4">
        <f>SUM(D12:D14)</f>
        <v>12083799436.549999</v>
      </c>
      <c r="F15" t="s">
        <v>29</v>
      </c>
      <c r="G15" s="1">
        <v>164933484.47</v>
      </c>
    </row>
    <row r="16" spans="3:7" ht="18" customHeight="1" x14ac:dyDescent="0.25">
      <c r="C16" t="s">
        <v>8</v>
      </c>
      <c r="D16" s="1">
        <v>188890908.36000001</v>
      </c>
      <c r="F16" t="s">
        <v>30</v>
      </c>
      <c r="G16" s="1">
        <v>1198738077.3900001</v>
      </c>
    </row>
    <row r="17" spans="3:7" ht="18" customHeight="1" x14ac:dyDescent="0.25">
      <c r="C17" t="s">
        <v>9</v>
      </c>
      <c r="D17" s="1">
        <v>1465705734.3900001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4">
        <f>+D10+D15+D16+D17</f>
        <v>15003585236.869999</v>
      </c>
      <c r="F20" s="3" t="s">
        <v>33</v>
      </c>
      <c r="G20" s="4">
        <f>SUM(G10:G19)</f>
        <v>40219811590.760002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-425326944.44999999</v>
      </c>
      <c r="F25" t="s">
        <v>36</v>
      </c>
      <c r="G25" s="1">
        <v>318800002.63</v>
      </c>
    </row>
    <row r="26" spans="3:7" ht="21" customHeight="1" x14ac:dyDescent="0.25">
      <c r="C26" t="s">
        <v>15</v>
      </c>
      <c r="D26" s="1">
        <v>35335294494.510002</v>
      </c>
      <c r="F26" t="s">
        <v>37</v>
      </c>
      <c r="G26" s="1">
        <v>2453368102.1700001</v>
      </c>
    </row>
    <row r="27" spans="3:7" x14ac:dyDescent="0.25">
      <c r="C27" t="s">
        <v>16</v>
      </c>
      <c r="D27" s="1">
        <v>-10882061720.33</v>
      </c>
      <c r="F27" t="s">
        <v>38</v>
      </c>
      <c r="G27">
        <v>0</v>
      </c>
    </row>
    <row r="28" spans="3:7" x14ac:dyDescent="0.25">
      <c r="C28" s="3" t="s">
        <v>17</v>
      </c>
      <c r="D28" s="4">
        <f>+D27+D26</f>
        <v>24453232774.18</v>
      </c>
      <c r="F28" t="s">
        <v>39</v>
      </c>
      <c r="G28" s="1">
        <v>3256152433.9099998</v>
      </c>
    </row>
    <row r="29" spans="3:7" ht="21" customHeight="1" x14ac:dyDescent="0.25">
      <c r="C29" t="s">
        <v>18</v>
      </c>
      <c r="D29" s="1">
        <v>7114889379.1899996</v>
      </c>
      <c r="F29" t="s">
        <v>40</v>
      </c>
      <c r="G29" s="1">
        <v>27079681238.830002</v>
      </c>
    </row>
    <row r="30" spans="3:7" x14ac:dyDescent="0.25">
      <c r="C30" t="s">
        <v>19</v>
      </c>
      <c r="D30" s="1">
        <v>127550452.06</v>
      </c>
      <c r="F30" s="3" t="s">
        <v>41</v>
      </c>
      <c r="G30" s="7">
        <f>SUM(G24:G29)</f>
        <v>33108001777.540001</v>
      </c>
    </row>
    <row r="31" spans="3:7" ht="18" customHeight="1" x14ac:dyDescent="0.25">
      <c r="C31" s="3" t="s">
        <v>20</v>
      </c>
      <c r="D31" s="4">
        <f>+D29+D30</f>
        <v>7242439831.25</v>
      </c>
      <c r="F31" s="3" t="s">
        <v>42</v>
      </c>
      <c r="G31" s="6">
        <f>+G20+G30</f>
        <v>73327813368.300003</v>
      </c>
    </row>
    <row r="32" spans="3:7" ht="9" customHeight="1" x14ac:dyDescent="0.25"/>
    <row r="33" spans="3:7" ht="18" customHeight="1" thickBot="1" x14ac:dyDescent="0.3">
      <c r="C33" s="3" t="s">
        <v>21</v>
      </c>
      <c r="D33" s="5">
        <f>+D20+D25+D28+D31</f>
        <v>46273930897.849998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3476275800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55973835141.980003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-84971090147.179993</v>
      </c>
    </row>
    <row r="39" spans="3:7" x14ac:dyDescent="0.25">
      <c r="F39" t="s">
        <v>49</v>
      </c>
      <c r="G39" s="9">
        <v>-1547871794.1099999</v>
      </c>
    </row>
    <row r="40" spans="3:7" ht="18" customHeight="1" x14ac:dyDescent="0.25">
      <c r="F40" s="3" t="s">
        <v>50</v>
      </c>
      <c r="G40" s="4">
        <f>SUM(G34:G39)</f>
        <v>-27053882470.449989</v>
      </c>
    </row>
    <row r="41" spans="3:7" ht="18" customHeight="1" thickBot="1" x14ac:dyDescent="0.3">
      <c r="F41" s="3" t="s">
        <v>51</v>
      </c>
      <c r="G41" s="5">
        <f>+G31+G40</f>
        <v>46273930897.850014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623A-1474-4E33-A57B-397D9E21BD81}">
  <dimension ref="A1"/>
  <sheetViews>
    <sheetView tabSelected="1" workbookViewId="0">
      <selection activeCell="J12" sqref="J12"/>
    </sheetView>
  </sheetViews>
  <sheetFormatPr baseColWidth="10" defaultRowHeight="15" x14ac:dyDescent="0.25"/>
  <cols>
    <col min="1" max="16384" width="11.42578125" style="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11_2022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2022-07-11T22:57:10Z</cp:lastPrinted>
  <dcterms:created xsi:type="dcterms:W3CDTF">2019-05-03T16:25:33Z</dcterms:created>
  <dcterms:modified xsi:type="dcterms:W3CDTF">2022-12-13T18:47:43Z</dcterms:modified>
</cp:coreProperties>
</file>