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Octubre\"/>
    </mc:Choice>
  </mc:AlternateContent>
  <xr:revisionPtr revIDLastSave="0" documentId="13_ncr:1_{DCC3D229-4AAF-4C22-8695-D2AF7FD17378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Bce Gral Acts y Pasivs 10_2022" sheetId="1" r:id="rId1"/>
    <sheet name="Certificación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<sst xmlns="http://schemas.openxmlformats.org/spreadsheetml/2006/main" count="60" uniqueCount="57">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</sst>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5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4" fontId="0" fillId="0" borderId="10" xfId="0" applyNumberForma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56571</xdr:colOff>
      <xdr:row>30</xdr:row>
      <xdr:rowOff>18333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A557C7-7DDE-4ACA-B880-5AE20CA7B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28571" cy="5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B1" workbookViewId="0">
      <selection activeCell="G40" sqref="G40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2" t="s">
        <v>52</v>
      </c>
      <c r="D1" s="12"/>
      <c r="F1" s="12" t="s">
        <v>52</v>
      </c>
      <c r="G1" s="12"/>
    </row>
    <row r="2" spans="3:7" ht="18.75" x14ac:dyDescent="0.3">
      <c r="C2" s="13" t="s">
        <v>53</v>
      </c>
      <c r="D2" s="13"/>
      <c r="F2" s="13" t="s">
        <v>55</v>
      </c>
      <c r="G2" s="13"/>
    </row>
    <row r="3" spans="3:7" x14ac:dyDescent="0.25">
      <c r="C3" s="14" t="s">
        <v>56</v>
      </c>
      <c r="D3" s="14"/>
      <c r="F3" s="14" t="s">
        <v>56</v>
      </c>
      <c r="G3" s="14"/>
    </row>
    <row r="4" spans="3:7" x14ac:dyDescent="0.25">
      <c r="C4" s="14" t="s">
        <v>54</v>
      </c>
      <c r="D4" s="14"/>
      <c r="F4" s="14" t="s">
        <v>54</v>
      </c>
      <c r="G4" s="14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1351381416.71</v>
      </c>
      <c r="F10" t="s">
        <v>24</v>
      </c>
      <c r="G10" s="1">
        <v>-892886278.32000005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7879133164.2799997</v>
      </c>
      <c r="F12" t="s">
        <v>26</v>
      </c>
      <c r="G12" s="1">
        <v>763641580.14999998</v>
      </c>
    </row>
    <row r="13" spans="3:7" x14ac:dyDescent="0.25">
      <c r="C13" t="s">
        <v>5</v>
      </c>
      <c r="D13" s="1">
        <v>2458448521.6100001</v>
      </c>
      <c r="F13" t="s">
        <v>27</v>
      </c>
      <c r="G13" s="1">
        <v>3966928204.5799999</v>
      </c>
    </row>
    <row r="14" spans="3:7" x14ac:dyDescent="0.25">
      <c r="C14" t="s">
        <v>6</v>
      </c>
      <c r="D14" s="1">
        <v>2403858309.6799998</v>
      </c>
      <c r="F14" t="s">
        <v>28</v>
      </c>
      <c r="G14" s="1">
        <v>32854117892.09</v>
      </c>
    </row>
    <row r="15" spans="3:7" x14ac:dyDescent="0.25">
      <c r="C15" s="3" t="s">
        <v>7</v>
      </c>
      <c r="D15" s="4">
        <f>SUM(D12:D14)</f>
        <v>12741439995.57</v>
      </c>
      <c r="F15" t="s">
        <v>29</v>
      </c>
      <c r="G15" s="1">
        <v>152796468.34</v>
      </c>
    </row>
    <row r="16" spans="3:7" ht="18" customHeight="1" x14ac:dyDescent="0.25">
      <c r="C16" t="s">
        <v>8</v>
      </c>
      <c r="D16" s="1">
        <v>254497063.06</v>
      </c>
      <c r="F16" t="s">
        <v>30</v>
      </c>
      <c r="G16" s="1">
        <v>1187178247.46</v>
      </c>
    </row>
    <row r="17" spans="3:7" ht="18" customHeight="1" x14ac:dyDescent="0.25">
      <c r="C17" t="s">
        <v>9</v>
      </c>
      <c r="D17" s="1">
        <v>1446920518.05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15794238993.389997</v>
      </c>
      <c r="F20" s="3" t="s">
        <v>33</v>
      </c>
      <c r="G20" s="4">
        <f>SUM(G10:G19)</f>
        <v>40192597186.039993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-588756730.75999999</v>
      </c>
      <c r="F25" t="s">
        <v>36</v>
      </c>
      <c r="G25" s="1">
        <v>318141682.63</v>
      </c>
    </row>
    <row r="26" spans="3:7" ht="21" customHeight="1" x14ac:dyDescent="0.25">
      <c r="C26" t="s">
        <v>15</v>
      </c>
      <c r="D26" s="1">
        <v>35334208847.669998</v>
      </c>
      <c r="F26" t="s">
        <v>37</v>
      </c>
      <c r="G26" s="1">
        <v>3505172679.1999998</v>
      </c>
    </row>
    <row r="27" spans="3:7" x14ac:dyDescent="0.25">
      <c r="C27" t="s">
        <v>16</v>
      </c>
      <c r="D27" s="1">
        <v>-10791886826.17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24542322021.5</v>
      </c>
      <c r="F28" t="s">
        <v>39</v>
      </c>
      <c r="G28" s="1">
        <v>3258666047.8299999</v>
      </c>
    </row>
    <row r="29" spans="3:7" ht="21" customHeight="1" x14ac:dyDescent="0.25">
      <c r="C29" t="s">
        <v>18</v>
      </c>
      <c r="D29" s="1">
        <v>5509691560.6700001</v>
      </c>
      <c r="F29" t="s">
        <v>40</v>
      </c>
      <c r="G29" s="1">
        <v>26723333553.68</v>
      </c>
    </row>
    <row r="30" spans="3:7" x14ac:dyDescent="0.25">
      <c r="C30" t="s">
        <v>19</v>
      </c>
      <c r="D30" s="1">
        <v>131616163.95999999</v>
      </c>
      <c r="F30" s="3" t="s">
        <v>41</v>
      </c>
      <c r="G30" s="9">
        <f>SUM(G24:G29)</f>
        <v>33805313963.34</v>
      </c>
    </row>
    <row r="31" spans="3:7" ht="18" customHeight="1" x14ac:dyDescent="0.25">
      <c r="C31" s="3" t="s">
        <v>20</v>
      </c>
      <c r="D31" s="4">
        <f>+D29+D30</f>
        <v>5641307724.6300001</v>
      </c>
      <c r="F31" s="3" t="s">
        <v>42</v>
      </c>
      <c r="G31" s="8">
        <f>+G20+G30</f>
        <v>73997911149.37999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45389112008.759995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55973835141.980003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-85155826147.360001</v>
      </c>
    </row>
    <row r="39" spans="3:7" x14ac:dyDescent="0.25">
      <c r="F39" t="s">
        <v>49</v>
      </c>
      <c r="G39" s="11">
        <v>-2918052464.0999999</v>
      </c>
    </row>
    <row r="40" spans="3:7" ht="18" customHeight="1" x14ac:dyDescent="0.25">
      <c r="F40" s="3" t="s">
        <v>50</v>
      </c>
      <c r="G40" s="4">
        <f>SUM(G34:G39)</f>
        <v>-28608799140.619995</v>
      </c>
    </row>
    <row r="41" spans="3:7" ht="18" customHeight="1" thickBot="1" x14ac:dyDescent="0.3">
      <c r="F41" s="3" t="s">
        <v>51</v>
      </c>
      <c r="G41" s="6">
        <f>+G31+G40</f>
        <v>45389112008.759995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00EF-20FD-4551-B9A6-13BD26BB7A32}">
  <dimension ref="A1"/>
  <sheetViews>
    <sheetView workbookViewId="0">
      <selection activeCell="I17" sqref="I17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10_2022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2022-11-19T21:19:28Z</dcterms:modified>
</cp:coreProperties>
</file>