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3\Mayo\"/>
    </mc:Choice>
  </mc:AlternateContent>
  <xr:revisionPtr revIDLastSave="0" documentId="13_ncr:1_{28942913-CF08-4F36-B92E-DB395DA889C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5_2023" sheetId="1" r:id="rId1"/>
    <sheet name="Certificación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<sst xmlns="http://schemas.openxmlformats.org/spreadsheetml/2006/main" count="60" uniqueCount="57">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</sst>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</cellStyleXfs>
  <cellXfs count="12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11" xfId="0" applyNumberFormat="1" applyFont="1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2 54" xfId="45" xr:uid="{00DAAA55-2F31-4020-99FE-DDC7CD6F363A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41</xdr:row>
      <xdr:rowOff>65453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219C7B-1885-467C-9EB4-0C3705E51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05525" cy="787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workbookViewId="0">
      <selection activeCell="G41" sqref="G41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9" t="s">
        <v>52</v>
      </c>
      <c r="D1" s="9"/>
      <c r="F1" s="9" t="s">
        <v>52</v>
      </c>
      <c r="G1" s="9"/>
    </row>
    <row r="2" spans="3:7" ht="18.75" x14ac:dyDescent="0.3">
      <c r="C2" s="10" t="s">
        <v>53</v>
      </c>
      <c r="D2" s="10"/>
      <c r="F2" s="10" t="s">
        <v>55</v>
      </c>
      <c r="G2" s="10"/>
    </row>
    <row r="3" spans="3:7" x14ac:dyDescent="0.25">
      <c r="C3" s="11" t="s">
        <v>56</v>
      </c>
      <c r="D3" s="11"/>
      <c r="F3" s="11" t="s">
        <v>56</v>
      </c>
      <c r="G3" s="11"/>
    </row>
    <row r="4" spans="3:7" x14ac:dyDescent="0.25">
      <c r="C4" s="11" t="s">
        <v>54</v>
      </c>
      <c r="D4" s="11"/>
      <c r="F4" s="11" t="s">
        <v>54</v>
      </c>
      <c r="G4" s="11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1836330317.8099999</v>
      </c>
      <c r="F10" t="s">
        <v>24</v>
      </c>
      <c r="G10" s="1">
        <v>646077361.67999995</v>
      </c>
    </row>
    <row r="11" spans="3:7" ht="22.5" customHeight="1" x14ac:dyDescent="0.25">
      <c r="C11" t="s">
        <v>3</v>
      </c>
      <c r="D11" s="1">
        <v>854312061.25</v>
      </c>
      <c r="F11" t="s">
        <v>25</v>
      </c>
    </row>
    <row r="12" spans="3:7" ht="21" customHeight="1" x14ac:dyDescent="0.25">
      <c r="C12" t="s">
        <v>4</v>
      </c>
      <c r="D12" s="1">
        <v>8186449098.7299995</v>
      </c>
      <c r="F12" t="s">
        <v>26</v>
      </c>
      <c r="G12" s="1">
        <v>1120679964.29</v>
      </c>
    </row>
    <row r="13" spans="3:7" x14ac:dyDescent="0.25">
      <c r="C13" t="s">
        <v>5</v>
      </c>
      <c r="D13" s="1">
        <v>2512129965.7399998</v>
      </c>
      <c r="F13" t="s">
        <v>27</v>
      </c>
      <c r="G13" s="1">
        <v>8837382519.3700008</v>
      </c>
    </row>
    <row r="14" spans="3:7" x14ac:dyDescent="0.25">
      <c r="C14" t="s">
        <v>6</v>
      </c>
      <c r="D14" s="1">
        <v>3142361868.7399998</v>
      </c>
      <c r="F14" t="s">
        <v>28</v>
      </c>
      <c r="G14" s="1">
        <v>27804154136.18</v>
      </c>
    </row>
    <row r="15" spans="3:7" x14ac:dyDescent="0.25">
      <c r="C15" s="3" t="s">
        <v>7</v>
      </c>
      <c r="D15" s="4">
        <f>SUM(D12:D14)</f>
        <v>13840940933.209999</v>
      </c>
      <c r="F15" t="s">
        <v>29</v>
      </c>
      <c r="G15" s="1">
        <v>153210876.5</v>
      </c>
    </row>
    <row r="16" spans="3:7" ht="18" customHeight="1" x14ac:dyDescent="0.25">
      <c r="C16" t="s">
        <v>8</v>
      </c>
      <c r="D16" s="1">
        <v>391595624.88999999</v>
      </c>
      <c r="F16" t="s">
        <v>30</v>
      </c>
      <c r="G16" s="1">
        <v>1403103033.8299999</v>
      </c>
    </row>
    <row r="17" spans="3:7" ht="18" customHeight="1" x14ac:dyDescent="0.25">
      <c r="C17" t="s">
        <v>9</v>
      </c>
      <c r="D17" s="1">
        <v>1224343930.3099999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3711803434.6599998</v>
      </c>
    </row>
    <row r="20" spans="3:7" x14ac:dyDescent="0.25">
      <c r="C20" s="3" t="s">
        <v>11</v>
      </c>
      <c r="D20" s="4">
        <f>+D10+D15+D16+D17+D11</f>
        <v>18147522867.469997</v>
      </c>
      <c r="F20" s="3" t="s">
        <v>33</v>
      </c>
      <c r="G20" s="4">
        <f>SUM(G10:G19)</f>
        <v>43676411326.51001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-520930788.60000002</v>
      </c>
      <c r="F25" t="s">
        <v>36</v>
      </c>
      <c r="G25" s="1">
        <v>311435703.37</v>
      </c>
    </row>
    <row r="26" spans="3:7" ht="21" customHeight="1" x14ac:dyDescent="0.25">
      <c r="C26" t="s">
        <v>15</v>
      </c>
      <c r="D26" s="1">
        <v>35815461955.650002</v>
      </c>
      <c r="F26" t="s">
        <v>37</v>
      </c>
      <c r="G26" s="1">
        <v>906011690.19000006</v>
      </c>
    </row>
    <row r="27" spans="3:7" x14ac:dyDescent="0.25">
      <c r="C27" t="s">
        <v>16</v>
      </c>
      <c r="D27" s="1">
        <v>-11522572703.67</v>
      </c>
      <c r="F27" t="s">
        <v>38</v>
      </c>
      <c r="G27">
        <v>0</v>
      </c>
    </row>
    <row r="28" spans="3:7" x14ac:dyDescent="0.25">
      <c r="C28" s="3" t="s">
        <v>17</v>
      </c>
      <c r="D28" s="4">
        <f>+D27+D26</f>
        <v>24292889251.980003</v>
      </c>
      <c r="F28" t="s">
        <v>39</v>
      </c>
      <c r="G28" s="1">
        <v>3313260850.0500002</v>
      </c>
    </row>
    <row r="29" spans="3:7" ht="21" customHeight="1" x14ac:dyDescent="0.25">
      <c r="C29" t="s">
        <v>18</v>
      </c>
      <c r="D29" s="1">
        <v>6067271561.9899998</v>
      </c>
      <c r="F29" t="s">
        <v>40</v>
      </c>
      <c r="G29" s="1">
        <v>10032507998.940001</v>
      </c>
    </row>
    <row r="30" spans="3:7" x14ac:dyDescent="0.25">
      <c r="C30" t="s">
        <v>19</v>
      </c>
      <c r="D30" s="1">
        <v>126914146.45</v>
      </c>
      <c r="F30" s="3" t="s">
        <v>41</v>
      </c>
      <c r="G30" s="7">
        <f>SUM(G24:G29)</f>
        <v>14563216242.550001</v>
      </c>
    </row>
    <row r="31" spans="3:7" ht="18" customHeight="1" x14ac:dyDescent="0.25">
      <c r="C31" s="3" t="s">
        <v>20</v>
      </c>
      <c r="D31" s="4">
        <f>+D29+D30</f>
        <v>6194185708.4399996</v>
      </c>
      <c r="F31" s="3" t="s">
        <v>42</v>
      </c>
      <c r="G31" s="6">
        <f>+G20+G30</f>
        <v>58239627569.060013</v>
      </c>
    </row>
    <row r="32" spans="3:7" ht="9" customHeight="1" x14ac:dyDescent="0.25"/>
    <row r="33" spans="3:7" ht="18" customHeight="1" thickBot="1" x14ac:dyDescent="0.3">
      <c r="C33" s="3" t="s">
        <v>21</v>
      </c>
      <c r="D33" s="5">
        <f>+D20+D25+D28+D31</f>
        <v>48113667039.290009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66584864530.209999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-84687507234.160004</v>
      </c>
    </row>
    <row r="39" spans="3:7" x14ac:dyDescent="0.25">
      <c r="F39" t="s">
        <v>49</v>
      </c>
      <c r="G39" s="1">
        <v>4485437845.3199997</v>
      </c>
    </row>
    <row r="40" spans="3:7" ht="18" customHeight="1" x14ac:dyDescent="0.25">
      <c r="F40" s="3" t="s">
        <v>50</v>
      </c>
      <c r="G40" s="4">
        <f>SUM(G34:G39)</f>
        <v>-10125960529.770012</v>
      </c>
    </row>
    <row r="41" spans="3:7" ht="18" customHeight="1" thickBot="1" x14ac:dyDescent="0.3">
      <c r="F41" s="3" t="s">
        <v>51</v>
      </c>
      <c r="G41" s="5">
        <f>+G31+G40</f>
        <v>48113667039.290001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073D-8BA4-4842-BA5E-341F5D8F002F}">
  <dimension ref="A1"/>
  <sheetViews>
    <sheetView workbookViewId="0">
      <selection activeCell="L34" sqref="L34"/>
    </sheetView>
  </sheetViews>
  <sheetFormatPr baseColWidth="10" defaultRowHeight="15" x14ac:dyDescent="0.25"/>
  <cols>
    <col min="1" max="16384" width="11.42578125" style="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05_2023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2023-06-20T13:33:06Z</cp:lastPrinted>
  <dcterms:created xsi:type="dcterms:W3CDTF">2019-05-03T16:25:33Z</dcterms:created>
  <dcterms:modified xsi:type="dcterms:W3CDTF">2023-06-20T13:33:15Z</dcterms:modified>
</cp:coreProperties>
</file>