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Febrero\"/>
    </mc:Choice>
  </mc:AlternateContent>
  <xr:revisionPtr revIDLastSave="0" documentId="13_ncr:1_{C88B82D5-572A-47D2-83D0-E733BA8A2F75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Bce Gral Acts y Pasivs 02_2022" sheetId="1" r:id="rId1"/>
    <sheet name="Certificación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8" i="1"/>
  <c r="D20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<sst xmlns="http://schemas.openxmlformats.org/spreadsheetml/2006/main" count="60" uniqueCount="57">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</sst>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171450</xdr:colOff>
      <xdr:row>38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4A0415-3DB9-4763-B4CA-374257F9A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67450" cy="7286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workbookViewId="0">
      <selection activeCell="D20" sqref="D20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980380836.85000002</v>
      </c>
      <c r="F10" t="s">
        <v>24</v>
      </c>
      <c r="G10" s="1">
        <v>13746880.9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6243222683.96</v>
      </c>
      <c r="F12" t="s">
        <v>26</v>
      </c>
      <c r="G12" s="1">
        <v>1186975141.28</v>
      </c>
    </row>
    <row r="13" spans="3:7" x14ac:dyDescent="0.25">
      <c r="C13" t="s">
        <v>5</v>
      </c>
      <c r="D13" s="1">
        <v>2142518601.98</v>
      </c>
      <c r="F13" t="s">
        <v>27</v>
      </c>
      <c r="G13" s="1">
        <v>823387609.95000005</v>
      </c>
    </row>
    <row r="14" spans="3:7" x14ac:dyDescent="0.25">
      <c r="C14" t="s">
        <v>6</v>
      </c>
      <c r="D14" s="1">
        <v>8249574739.9300003</v>
      </c>
      <c r="F14" t="s">
        <v>28</v>
      </c>
      <c r="G14" s="1">
        <v>38721716107.57</v>
      </c>
    </row>
    <row r="15" spans="3:7" x14ac:dyDescent="0.25">
      <c r="C15" s="3" t="s">
        <v>7</v>
      </c>
      <c r="D15" s="4">
        <f>SUM(D12:D14)</f>
        <v>16635316025.870001</v>
      </c>
      <c r="F15" t="s">
        <v>29</v>
      </c>
      <c r="G15" s="1">
        <v>116514978.34999999</v>
      </c>
    </row>
    <row r="16" spans="3:7" ht="18" customHeight="1" x14ac:dyDescent="0.25">
      <c r="C16" t="s">
        <v>8</v>
      </c>
      <c r="D16" s="1">
        <v>452390403.56</v>
      </c>
      <c r="F16" t="s">
        <v>30</v>
      </c>
      <c r="G16" s="1">
        <v>910414292.83000004</v>
      </c>
    </row>
    <row r="17" spans="3:7" ht="18" customHeight="1" x14ac:dyDescent="0.25">
      <c r="C17" t="s">
        <v>9</v>
      </c>
      <c r="D17" s="1">
        <v>1306038838.9000001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19374126105.180004</v>
      </c>
      <c r="F20" s="3" t="s">
        <v>33</v>
      </c>
      <c r="G20" s="4">
        <f>SUM(G10:G19)</f>
        <v>43933576082.619995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-527762298.42000002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34779833010.959999</v>
      </c>
      <c r="F26" t="s">
        <v>37</v>
      </c>
      <c r="G26" s="1">
        <v>3625179414.2199998</v>
      </c>
    </row>
    <row r="27" spans="3:7" x14ac:dyDescent="0.25">
      <c r="C27" t="s">
        <v>16</v>
      </c>
      <c r="D27" s="1">
        <v>-9738679166.6000004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25041153844.360001</v>
      </c>
      <c r="F28" t="s">
        <v>39</v>
      </c>
      <c r="G28" s="1">
        <v>3148511275.9899998</v>
      </c>
    </row>
    <row r="29" spans="3:7" ht="21" customHeight="1" x14ac:dyDescent="0.25">
      <c r="C29" t="s">
        <v>18</v>
      </c>
      <c r="D29" s="1">
        <v>4354550533.4399996</v>
      </c>
      <c r="F29" t="s">
        <v>40</v>
      </c>
      <c r="G29" s="1">
        <v>25249314616.360001</v>
      </c>
    </row>
    <row r="30" spans="3:7" x14ac:dyDescent="0.25">
      <c r="C30" t="s">
        <v>19</v>
      </c>
      <c r="D30" s="1">
        <v>123232701.86</v>
      </c>
      <c r="F30" s="3" t="s">
        <v>41</v>
      </c>
      <c r="G30" s="9">
        <f>SUM(G24:G29)</f>
        <v>32079005119.200001</v>
      </c>
    </row>
    <row r="31" spans="3:7" ht="18" customHeight="1" x14ac:dyDescent="0.25">
      <c r="C31" s="3" t="s">
        <v>20</v>
      </c>
      <c r="D31" s="4">
        <f>+D29+D30</f>
        <v>4477783235.2999992</v>
      </c>
      <c r="F31" s="3" t="s">
        <v>42</v>
      </c>
      <c r="G31" s="8">
        <f>+G20+G30</f>
        <v>76012581201.819992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48365300886.420013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49685692909.839996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-86524221118.470001</v>
      </c>
    </row>
    <row r="39" spans="3:7" x14ac:dyDescent="0.25">
      <c r="F39" t="s">
        <v>49</v>
      </c>
      <c r="G39" s="1">
        <v>-588138667.76999998</v>
      </c>
    </row>
    <row r="40" spans="3:7" ht="18" customHeight="1" x14ac:dyDescent="0.25">
      <c r="F40" s="3" t="s">
        <v>50</v>
      </c>
      <c r="G40" s="4">
        <f>SUM(G34:G39)</f>
        <v>-27647280315.400005</v>
      </c>
    </row>
    <row r="41" spans="3:7" ht="18" customHeight="1" thickBot="1" x14ac:dyDescent="0.3">
      <c r="F41" s="3" t="s">
        <v>51</v>
      </c>
      <c r="G41" s="6">
        <f>+G31+G40</f>
        <v>48365300886.419983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92644-478C-48E9-A1A2-83D1059F935C}">
  <dimension ref="A1"/>
  <sheetViews>
    <sheetView tabSelected="1" workbookViewId="0">
      <selection activeCell="N19" sqref="N19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02_2022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2022-02-08T18:35:55Z</cp:lastPrinted>
  <dcterms:created xsi:type="dcterms:W3CDTF">2019-05-03T16:25:33Z</dcterms:created>
  <dcterms:modified xsi:type="dcterms:W3CDTF">2022-03-09T18:34:05Z</dcterms:modified>
</cp:coreProperties>
</file>