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Jun-19\"/>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Proyectos!$B$1:$C$58</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P78" i="22" l="1"/>
  <c r="O78" i="22"/>
  <c r="N78" i="22"/>
  <c r="N80" i="22" s="1"/>
  <c r="M78" i="22"/>
  <c r="L78" i="22"/>
  <c r="K78" i="22"/>
  <c r="J78" i="22"/>
  <c r="J80" i="22" s="1"/>
  <c r="I78" i="22"/>
  <c r="H78" i="22"/>
  <c r="G78" i="22"/>
  <c r="F78" i="22"/>
  <c r="F80" i="22" s="1"/>
  <c r="E78" i="22"/>
  <c r="D78" i="22"/>
  <c r="P68" i="22"/>
  <c r="O68" i="22"/>
  <c r="N68" i="22"/>
  <c r="M68" i="22"/>
  <c r="L68" i="22"/>
  <c r="K68" i="22"/>
  <c r="J68" i="22"/>
  <c r="I68" i="22"/>
  <c r="H68" i="22"/>
  <c r="G68" i="22"/>
  <c r="F68" i="22"/>
  <c r="E68" i="22"/>
  <c r="D68" i="22"/>
  <c r="I54" i="22"/>
  <c r="G54" i="22"/>
  <c r="P52" i="22"/>
  <c r="O52" i="22"/>
  <c r="O54" i="22" s="1"/>
  <c r="N52" i="22"/>
  <c r="N54" i="22" s="1"/>
  <c r="M52" i="22"/>
  <c r="M54" i="22" s="1"/>
  <c r="L52" i="22"/>
  <c r="K52" i="22"/>
  <c r="J52" i="22"/>
  <c r="I52" i="22"/>
  <c r="F52" i="22"/>
  <c r="H51" i="22"/>
  <c r="H50" i="22"/>
  <c r="H49" i="22"/>
  <c r="H48" i="22"/>
  <c r="P45" i="22"/>
  <c r="O45" i="22"/>
  <c r="M45" i="22"/>
  <c r="L45" i="22"/>
  <c r="K45" i="22"/>
  <c r="K54" i="22" s="1"/>
  <c r="J45" i="22"/>
  <c r="I45" i="22"/>
  <c r="H45" i="22"/>
  <c r="F45" i="22"/>
  <c r="E45" i="22"/>
  <c r="E54" i="22" s="1"/>
  <c r="D45" i="22"/>
  <c r="D54" i="22" s="1"/>
  <c r="N38" i="22"/>
  <c r="P36" i="22"/>
  <c r="O36" i="22"/>
  <c r="M36" i="22"/>
  <c r="L36" i="22"/>
  <c r="K36" i="22"/>
  <c r="J36" i="22"/>
  <c r="I36" i="22"/>
  <c r="F36" i="22"/>
  <c r="E36" i="22"/>
  <c r="H33" i="22"/>
  <c r="H32" i="22"/>
  <c r="H31" i="22"/>
  <c r="H30" i="22"/>
  <c r="P26" i="22"/>
  <c r="O26" i="22"/>
  <c r="O38" i="22" s="1"/>
  <c r="M26" i="22"/>
  <c r="L26" i="22"/>
  <c r="K26" i="22"/>
  <c r="J26" i="22"/>
  <c r="I26" i="22"/>
  <c r="H26" i="22"/>
  <c r="G26" i="22"/>
  <c r="G38" i="22" s="1"/>
  <c r="F26" i="22"/>
  <c r="E26" i="22"/>
  <c r="D26" i="22"/>
  <c r="P17" i="22"/>
  <c r="O17" i="22"/>
  <c r="M17" i="22"/>
  <c r="L17" i="22"/>
  <c r="K17" i="22"/>
  <c r="J17" i="22"/>
  <c r="J38" i="22" s="1"/>
  <c r="I17" i="22"/>
  <c r="H17" i="22"/>
  <c r="F17" i="22"/>
  <c r="E17" i="22"/>
  <c r="D17" i="22"/>
  <c r="F38" i="22" l="1"/>
  <c r="P38" i="22"/>
  <c r="F54" i="22"/>
  <c r="L54" i="22"/>
  <c r="P54" i="22"/>
  <c r="E80" i="22"/>
  <c r="I80" i="22"/>
  <c r="M80" i="22"/>
  <c r="M82" i="22" s="1"/>
  <c r="D38" i="22"/>
  <c r="L38" i="22"/>
  <c r="H36" i="22"/>
  <c r="H38" i="22" s="1"/>
  <c r="K38" i="22"/>
  <c r="H52" i="22"/>
  <c r="H54" i="22" s="1"/>
  <c r="E38" i="22"/>
  <c r="I38" i="22"/>
  <c r="M38" i="22"/>
  <c r="J54" i="22"/>
  <c r="D80" i="22"/>
  <c r="D82" i="22" s="1"/>
  <c r="H80" i="22"/>
  <c r="L80" i="22"/>
  <c r="P80" i="22"/>
  <c r="P82" i="22" s="1"/>
  <c r="G80" i="22"/>
  <c r="G82" i="22" s="1"/>
  <c r="K80" i="22"/>
  <c r="K82" i="22" s="1"/>
  <c r="O80" i="22"/>
  <c r="O82" i="22" s="1"/>
  <c r="N82" i="22"/>
  <c r="E82" i="22"/>
  <c r="I82" i="22"/>
  <c r="F82" i="22"/>
  <c r="J82" i="22"/>
  <c r="H82" i="22" l="1"/>
  <c r="L82" i="22"/>
  <c r="O76" i="2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J35" i="21" l="1"/>
  <c r="O16" i="20"/>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V11" i="15" s="1"/>
  <c r="D23" i="16"/>
  <c r="Q7" i="16"/>
  <c r="E80" i="21"/>
  <c r="M23" i="13"/>
  <c r="U21" i="13"/>
  <c r="V21" i="13" s="1"/>
  <c r="U12" i="14"/>
  <c r="N23" i="15"/>
  <c r="G30" i="15"/>
  <c r="L32" i="15"/>
  <c r="Q10" i="15"/>
  <c r="T17" i="15"/>
  <c r="T16" i="15" s="1"/>
  <c r="C24" i="17"/>
  <c r="G24" i="17"/>
  <c r="K24" i="17"/>
  <c r="E23" i="16"/>
  <c r="I23" i="16"/>
  <c r="U9" i="16"/>
  <c r="Q30" i="18"/>
  <c r="L80" i="21"/>
  <c r="D80" i="21"/>
  <c r="F78" i="21"/>
  <c r="S11" i="13"/>
  <c r="V11" i="13" s="1"/>
  <c r="E23" i="14"/>
  <c r="U18" i="15"/>
  <c r="U16" i="15" s="1"/>
  <c r="U21" i="15"/>
  <c r="V21" i="15" s="1"/>
  <c r="O23" i="16"/>
  <c r="U18" i="16"/>
  <c r="C33" i="16"/>
  <c r="O33" i="18"/>
  <c r="V9" i="16"/>
  <c r="U7" i="16"/>
  <c r="Q7" i="13"/>
  <c r="Q23" i="13" s="1"/>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U16" i="13"/>
  <c r="V18" i="13"/>
  <c r="G23"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V15" i="16"/>
  <c r="F33" i="16"/>
  <c r="U15" i="18"/>
  <c r="S8" i="13"/>
  <c r="C30" i="13"/>
  <c r="S14" i="14"/>
  <c r="S10" i="15"/>
  <c r="V31" i="15"/>
  <c r="D33" i="15"/>
  <c r="V14" i="16"/>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4" l="1"/>
  <c r="V32" i="15"/>
  <c r="V18" i="15"/>
  <c r="V15" i="13"/>
  <c r="V13" i="16"/>
  <c r="V10" i="15"/>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23" i="13"/>
  <c r="V23" i="15"/>
  <c r="V30" i="18"/>
  <c r="V33" i="18" s="1"/>
  <c r="V32" i="16"/>
  <c r="V33" i="16" s="1"/>
  <c r="G33" i="16"/>
  <c r="V23" i="16"/>
  <c r="S13" i="18"/>
  <c r="V14" i="18"/>
  <c r="V13" i="18" s="1"/>
  <c r="V7" i="14"/>
  <c r="V23" i="14" s="1"/>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<sst xmlns="http://schemas.openxmlformats.org/spreadsheetml/2006/main" count="647" uniqueCount="201">
  <si>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</si>
  <si>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</si>
  <si>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</si>
  <si>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</si>
  <si>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</si>
  <si>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</si>
  <si>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</si>
  <si>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</si>
  <si>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</si>
  <si>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</si>
  <si>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</si>
  <si>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</si>
  <si>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</si>
  <si>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</si>
  <si>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</si>
  <si>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</si>
  <si>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</si>
  <si>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</si>
  <si>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</si>
  <si>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</si>
  <si>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</si>
  <si>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</si>
  <si>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</si>
  <si>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</si>
  <si>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</si>
  <si>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</si>
  <si>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</si>
  <si>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</si>
  <si>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</si>
  <si>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</si>
  <si>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</si>
  <si>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</si>
  <si>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</si>
  <si>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</si>
  <si>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</si>
  <si>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</si>
  <si>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</si>
  <si>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</si>
  <si>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</si>
  <si>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</si>
  <si>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</si>
  <si>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</si>
  <si>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</si>
  <si>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</si>
  <si>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</si>
  <si>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</si>
  <si>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</si>
  <si>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</si>
  <si>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</si>
  <si>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</si>
  <si>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</si>
  <si>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</si>
  <si>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</si>
  <si>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</si>
  <si>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</si>
  <si>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</si>
  <si>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</si>
  <si>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</si>
  <si>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</si>
  <si>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</si>
  <si>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</si>
  <si>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</si>
  <si>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</si>
  <si>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</si>
  <si>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</si>
  <si>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</si>
  <si>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</si>
  <si>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</si>
  <si>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</si>
  <si>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</si>
  <si>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</si>
  <si>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</si>
  <si>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</si>
  <si>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</si>
  <si>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</si>
  <si>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</si>
  <si>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</si>
  <si>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</si>
  <si>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</si>
  <si>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</si>
  <si>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</si>
  <si>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</si>
  <si>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</si>
  <si>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</si>
  <si>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</si>
  <si>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</si>
  <si>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</si>
  <si>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</si>
  <si>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</si>
  <si>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</si>
  <si>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</si>
  <si>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</si>
  <si>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</si>
  <si>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</si>
  <si>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</si>
  <si>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</si>
  <si>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</si>
  <si>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</si>
  <si>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</si>
  <si>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</si>
  <si>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</si>
  <si>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</si>
  <si>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</si>
  <si>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</si>
  <si>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</si>
  <si>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</si>
  <si>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</si>
  <si>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</si>
  <si>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</si>
  <si>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</si>
  <si>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</si>
  <si>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</si>
  <si>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</si>
  <si>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</si>
  <si>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</si>
  <si>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</si>
  <si>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</si>
  <si>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</si>
  <si>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</si>
  <si>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</si>
  <si>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</si>
  <si>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</si>
  <si>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</si>
  <si>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</si>
  <si>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</si>
  <si>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</si>
  <si>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</si>
  <si>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</si>
  <si>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</si>
  <si>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</si>
  <si>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</si>
  <si>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</si>
  <si>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</si>
  <si>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</si>
  <si>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</si>
  <si>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</si>
  <si>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</si>
  <si>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</si>
  <si>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</si>
  <si>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</si>
  <si>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</si>
  <si>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</si>
  <si>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</si>
  <si>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</si>
  <si>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</si>
  <si>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</si>
  <si>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</si>
  <si>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</si>
  <si>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</si>
  <si>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</si>
  <si>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</si>
  <si>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</si>
  <si>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</si>
  <si>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</si>
  <si>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</si>
  <si>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</si>
  <si>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</si>
  <si>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</si>
  <si>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</si>
  <si>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</si>
  <si>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</si>
  <si>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</si>
  <si>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</si>
  <si>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</si>
  <si>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</si>
  <si>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</si>
  <si>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</si>
  <si>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</si>
  <si>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</si>
  <si>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</si>
  <si>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</si>
  <si>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</si>
  <si>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</si>
  <si>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</si>
  <si>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</si>
  <si>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</si>
  <si>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</si>
  <si>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</si>
  <si>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</si>
  <si>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</si>
  <si>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</si>
  <si>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</si>
  <si>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</si>
  <si>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</si>
  <si>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</si>
  <si>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</si>
  <si>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</si>
  <si>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</si>
  <si>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</si>
  <si>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</si>
  <si>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</si>
  <si>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</si>
  <si>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</si>
  <si>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</si>
  <si>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</si>
  <si>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</si>
  <si>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</si>
  <si>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</si>
  <si>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</si>
  <si>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</si>
  <si>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30 de junio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</si>
</sst>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 numFmtId="197" formatCode="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8">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58" fillId="0" borderId="0" xfId="8508" applyFont="1" applyFill="1"/>
    <xf numFmtId="197" fontId="58" fillId="2" borderId="0" xfId="0" applyNumberFormat="1" applyFont="1" applyFill="1"/>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82831</xdr:colOff>
      <xdr:row>0</xdr:row>
      <xdr:rowOff>49696</xdr:rowOff>
    </xdr:from>
    <xdr:to>
      <xdr:col>8</xdr:col>
      <xdr:colOff>245932</xdr:colOff>
      <xdr:row>42</xdr:row>
      <xdr:rowOff>148696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31" y="49696"/>
          <a:ext cx="6259101" cy="81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57"/>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200</v>
      </c>
      <c r="C7" s="11"/>
    </row>
    <row r="8" spans="2:10" s="16" customFormat="1" ht="7.5" customHeight="1">
      <c r="B8" s="275" t="s">
        <v>0</v>
      </c>
      <c r="C8" s="275" t="s">
        <v>179</v>
      </c>
    </row>
    <row r="9" spans="2:10" s="16" customFormat="1" ht="34.5" customHeight="1" thickBot="1">
      <c r="B9" s="276"/>
      <c r="C9" s="276"/>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73">
        <v>1</v>
      </c>
      <c r="D18" s="193"/>
      <c r="G18" s="262"/>
      <c r="H18" s="262"/>
      <c r="I18" s="262"/>
      <c r="J18" s="262"/>
    </row>
    <row r="19" spans="2:10" ht="15.75">
      <c r="B19" s="34" t="s">
        <v>8</v>
      </c>
      <c r="C19" s="274"/>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73">
        <v>1</v>
      </c>
      <c r="D25" s="193"/>
      <c r="G25" s="262"/>
      <c r="H25" s="262"/>
      <c r="I25" s="262"/>
      <c r="J25" s="262"/>
    </row>
    <row r="26" spans="2:10" ht="15.75">
      <c r="B26" s="48" t="s">
        <v>180</v>
      </c>
      <c r="C26" s="274"/>
      <c r="D26" s="193"/>
      <c r="G26" s="262"/>
      <c r="H26" s="262"/>
      <c r="I26" s="262"/>
      <c r="J26" s="262"/>
    </row>
    <row r="27" spans="2:10" ht="15.75">
      <c r="B27" s="41"/>
      <c r="C27" s="265"/>
      <c r="D27" s="193"/>
    </row>
    <row r="28" spans="2:10" ht="15.75">
      <c r="B28" s="19" t="s">
        <v>89</v>
      </c>
      <c r="C28" s="265"/>
      <c r="D28" s="193"/>
    </row>
    <row r="29" spans="2:10" ht="15.75">
      <c r="B29" s="34" t="s">
        <v>22</v>
      </c>
      <c r="C29" s="271">
        <v>3.9890829694323143E-2</v>
      </c>
      <c r="D29" s="193"/>
      <c r="G29" s="262"/>
      <c r="H29" s="262"/>
      <c r="I29" s="262"/>
      <c r="J29" s="262"/>
    </row>
    <row r="30" spans="2:10" ht="15.75">
      <c r="B30" s="34" t="s">
        <v>18</v>
      </c>
      <c r="C30" s="271">
        <v>5.4489259700776199E-2</v>
      </c>
      <c r="D30" s="193"/>
      <c r="G30" s="262"/>
      <c r="H30" s="262"/>
      <c r="I30" s="262"/>
      <c r="J30" s="262"/>
    </row>
    <row r="31" spans="2:10" ht="15.75">
      <c r="B31" s="34" t="s">
        <v>53</v>
      </c>
      <c r="C31" s="271">
        <v>6.0399776221322858E-2</v>
      </c>
      <c r="D31" s="193"/>
      <c r="G31" s="262"/>
      <c r="H31" s="262"/>
      <c r="I31" s="262"/>
      <c r="J31" s="262"/>
    </row>
    <row r="32" spans="2:10" ht="15.75">
      <c r="B32" s="34" t="s">
        <v>195</v>
      </c>
      <c r="C32" s="271">
        <v>4.7989185905454916E-2</v>
      </c>
      <c r="D32" s="193"/>
      <c r="G32" s="262"/>
      <c r="H32" s="262"/>
      <c r="I32" s="262"/>
      <c r="J32" s="262"/>
    </row>
    <row r="33" spans="2:10" ht="15.75">
      <c r="B33" s="34" t="s">
        <v>196</v>
      </c>
      <c r="C33" s="271">
        <v>4.6602739726027395E-2</v>
      </c>
      <c r="D33" s="193"/>
      <c r="G33" s="262"/>
      <c r="H33" s="262"/>
      <c r="I33" s="262"/>
      <c r="J33" s="262"/>
    </row>
    <row r="34" spans="2:10" ht="15.75">
      <c r="B34" s="34" t="s">
        <v>198</v>
      </c>
      <c r="C34" s="271">
        <v>6.2519918780261308E-2</v>
      </c>
      <c r="D34" s="193"/>
      <c r="G34" s="262"/>
      <c r="H34" s="262"/>
      <c r="I34" s="262"/>
      <c r="J34" s="262"/>
    </row>
    <row r="35" spans="2:10" ht="15.75">
      <c r="B35" s="34" t="s">
        <v>199</v>
      </c>
      <c r="C35" s="272">
        <v>5.7964771668219943E-2</v>
      </c>
      <c r="D35" s="193"/>
      <c r="G35" s="262"/>
      <c r="H35" s="262"/>
      <c r="I35" s="262"/>
      <c r="J35" s="262"/>
    </row>
    <row r="36" spans="2:10" ht="15.75">
      <c r="B36" s="34" t="s">
        <v>197</v>
      </c>
      <c r="C36" s="271">
        <v>4.6520714865962633E-2</v>
      </c>
      <c r="D36" s="193"/>
      <c r="G36" s="262"/>
      <c r="H36" s="262"/>
      <c r="I36" s="262"/>
      <c r="J36" s="262"/>
    </row>
    <row r="37" spans="2:10" ht="15.75">
      <c r="B37" s="41"/>
      <c r="C37" s="265"/>
      <c r="D37" s="193"/>
    </row>
    <row r="38" spans="2:10" ht="15.75">
      <c r="B38" s="19" t="s">
        <v>177</v>
      </c>
      <c r="C38" s="265"/>
      <c r="D38" s="193"/>
    </row>
    <row r="39" spans="2:10" ht="15.75">
      <c r="B39" s="34" t="s">
        <v>181</v>
      </c>
      <c r="C39" s="267">
        <v>1</v>
      </c>
      <c r="D39" s="193"/>
    </row>
    <row r="40" spans="2:10" ht="15.75">
      <c r="B40" s="34" t="s">
        <v>26</v>
      </c>
      <c r="C40" s="267">
        <v>1</v>
      </c>
      <c r="D40" s="193"/>
      <c r="G40" s="262"/>
      <c r="H40" s="262"/>
      <c r="I40" s="262"/>
      <c r="J40" s="262"/>
    </row>
    <row r="41" spans="2:10" ht="15.75">
      <c r="B41" s="34" t="s">
        <v>20</v>
      </c>
      <c r="C41" s="268">
        <v>1</v>
      </c>
      <c r="D41" s="269"/>
      <c r="E41" s="270"/>
    </row>
    <row r="42" spans="2:10" ht="15.75">
      <c r="B42" s="34" t="s">
        <v>19</v>
      </c>
      <c r="C42" s="268">
        <v>6.865111561866126E-2</v>
      </c>
      <c r="D42" s="269"/>
      <c r="E42" s="270"/>
    </row>
    <row r="43" spans="2:10" ht="15.75">
      <c r="B43" s="34" t="s">
        <v>23</v>
      </c>
      <c r="C43" s="268">
        <v>1</v>
      </c>
      <c r="D43" s="269"/>
      <c r="E43" s="270"/>
    </row>
    <row r="44" spans="2:10" ht="15.75">
      <c r="B44" s="34" t="s">
        <v>182</v>
      </c>
      <c r="C44" s="268">
        <v>1</v>
      </c>
      <c r="D44" s="269"/>
      <c r="E44" s="270"/>
    </row>
    <row r="45" spans="2:10" ht="15.75">
      <c r="B45" s="34" t="s">
        <v>183</v>
      </c>
      <c r="C45" s="268">
        <v>0</v>
      </c>
      <c r="D45" s="269"/>
      <c r="E45" s="270"/>
    </row>
    <row r="46" spans="2:10" ht="15.75">
      <c r="B46" s="34" t="s">
        <v>184</v>
      </c>
      <c r="C46" s="268">
        <v>0.75972087897473128</v>
      </c>
      <c r="D46" s="269"/>
      <c r="E46" s="270"/>
    </row>
    <row r="47" spans="2:10" ht="15.75">
      <c r="B47" s="34" t="s">
        <v>185</v>
      </c>
      <c r="C47" s="268">
        <v>1</v>
      </c>
      <c r="D47" s="269"/>
      <c r="E47" s="270"/>
    </row>
    <row r="48" spans="2:10" ht="15.75">
      <c r="B48" s="34" t="s">
        <v>186</v>
      </c>
      <c r="C48" s="268">
        <v>1</v>
      </c>
      <c r="D48" s="269"/>
      <c r="E48" s="270"/>
    </row>
    <row r="49" spans="2:5" ht="18">
      <c r="B49" s="34" t="s">
        <v>190</v>
      </c>
      <c r="C49" s="268">
        <v>1</v>
      </c>
      <c r="D49" s="269"/>
      <c r="E49" s="270"/>
    </row>
    <row r="50" spans="2:5" ht="15.75">
      <c r="B50" s="34" t="s">
        <v>169</v>
      </c>
      <c r="C50" s="268">
        <v>0.43969000149252946</v>
      </c>
      <c r="D50" s="269"/>
      <c r="E50" s="270"/>
    </row>
    <row r="51" spans="2:5" ht="15.75">
      <c r="B51" s="34" t="s">
        <v>191</v>
      </c>
      <c r="C51" s="268">
        <v>0.19423803927666625</v>
      </c>
      <c r="D51" s="269"/>
      <c r="E51" s="270"/>
    </row>
    <row r="52" spans="2:5" ht="15.75">
      <c r="B52" s="34" t="s">
        <v>192</v>
      </c>
      <c r="C52" s="268">
        <v>4.3123757399603259E-2</v>
      </c>
      <c r="D52" s="269"/>
      <c r="E52" s="270"/>
    </row>
    <row r="53" spans="2:5" ht="15.75">
      <c r="B53" s="34" t="s">
        <v>193</v>
      </c>
      <c r="C53" s="268">
        <v>0.74707689237427866</v>
      </c>
      <c r="D53" s="269"/>
      <c r="E53" s="270"/>
    </row>
    <row r="54" spans="2:5" ht="15.75">
      <c r="B54" s="34" t="s">
        <v>194</v>
      </c>
      <c r="C54" s="268">
        <v>0.25267543287197247</v>
      </c>
      <c r="D54" s="269"/>
      <c r="E54" s="270"/>
    </row>
    <row r="55" spans="2:5" ht="15.75">
      <c r="B55" s="34" t="s">
        <v>24</v>
      </c>
      <c r="C55" s="268">
        <v>6.6132596685082867E-3</v>
      </c>
      <c r="D55" s="269"/>
      <c r="E55" s="270"/>
    </row>
    <row r="56" spans="2:5" ht="33.75">
      <c r="B56" s="49" t="s">
        <v>188</v>
      </c>
      <c r="C56" s="266">
        <v>1</v>
      </c>
      <c r="D56" s="193"/>
    </row>
    <row r="57" spans="2:5" ht="144">
      <c r="B57" s="208" t="s">
        <v>189</v>
      </c>
      <c r="C57" s="266">
        <v>0.95684210526315783</v>
      </c>
      <c r="D57"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2" t="s">
        <v>117</v>
      </c>
      <c r="C3" s="292"/>
      <c r="D3" s="292"/>
      <c r="E3" s="292"/>
      <c r="F3" s="292"/>
      <c r="G3" s="292"/>
      <c r="H3" s="292"/>
      <c r="I3" s="292"/>
      <c r="J3" s="292"/>
      <c r="K3" s="292"/>
      <c r="L3" s="292"/>
      <c r="M3" s="292"/>
      <c r="N3" s="292"/>
      <c r="O3" s="292"/>
    </row>
    <row r="4" spans="1:15" ht="15" customHeight="1">
      <c r="B4" s="296" t="s">
        <v>94</v>
      </c>
      <c r="C4" s="302" t="s">
        <v>95</v>
      </c>
      <c r="D4" s="303"/>
      <c r="E4" s="303"/>
      <c r="F4" s="303"/>
      <c r="G4" s="303"/>
      <c r="H4" s="303"/>
      <c r="I4" s="303"/>
      <c r="J4" s="303"/>
      <c r="K4" s="303"/>
      <c r="L4" s="303"/>
      <c r="M4" s="303"/>
      <c r="N4" s="303"/>
      <c r="O4" s="304"/>
    </row>
    <row r="5" spans="1:15" ht="15.75" thickBot="1">
      <c r="B5" s="297"/>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2" t="s">
        <v>139</v>
      </c>
      <c r="C28" s="292"/>
      <c r="D28" s="292"/>
      <c r="E28" s="292"/>
      <c r="F28" s="292"/>
      <c r="G28" s="292"/>
      <c r="H28" s="292"/>
      <c r="I28" s="292"/>
      <c r="J28" s="292"/>
      <c r="K28" s="292"/>
      <c r="L28" s="292"/>
      <c r="M28" s="292"/>
      <c r="N28" s="292"/>
      <c r="O28" s="292"/>
    </row>
    <row r="29" spans="1:15">
      <c r="B29" s="305" t="s">
        <v>94</v>
      </c>
      <c r="C29" s="306" t="s">
        <v>95</v>
      </c>
      <c r="D29" s="307"/>
      <c r="E29" s="307"/>
      <c r="F29" s="307"/>
      <c r="G29" s="307"/>
      <c r="H29" s="307"/>
      <c r="I29" s="307"/>
      <c r="J29" s="307"/>
      <c r="K29" s="307"/>
      <c r="L29" s="307"/>
      <c r="M29" s="307"/>
      <c r="N29" s="307"/>
      <c r="O29" s="307"/>
    </row>
    <row r="30" spans="1:15" ht="15.75" thickBot="1">
      <c r="B30" s="297"/>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5" t="s">
        <v>0</v>
      </c>
      <c r="C5" s="51"/>
      <c r="D5" s="286" t="s">
        <v>76</v>
      </c>
      <c r="E5" s="286"/>
      <c r="F5" s="286"/>
      <c r="G5" s="51"/>
      <c r="H5" s="288" t="s">
        <v>78</v>
      </c>
      <c r="I5" s="288"/>
      <c r="J5" s="288"/>
      <c r="K5" s="288"/>
      <c r="L5" s="288"/>
      <c r="M5" s="51"/>
      <c r="N5" s="288" t="s">
        <v>79</v>
      </c>
      <c r="O5" s="288"/>
    </row>
    <row r="6" spans="2:15" s="16" customFormat="1" ht="72" customHeight="1" thickBot="1">
      <c r="B6" s="276"/>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9">
        <v>5.2</v>
      </c>
      <c r="E11" s="289">
        <v>7.6</v>
      </c>
      <c r="F11" s="290">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9"/>
      <c r="E12" s="289"/>
      <c r="F12" s="290">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9"/>
      <c r="E13" s="289"/>
      <c r="F13" s="290">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4">
        <v>5.3</v>
      </c>
      <c r="E15" s="284">
        <v>1.87</v>
      </c>
      <c r="F15" s="285">
        <f t="shared" si="1"/>
        <v>7.17</v>
      </c>
      <c r="G15" s="35"/>
      <c r="H15" s="282">
        <v>7900</v>
      </c>
      <c r="I15" s="282"/>
      <c r="J15" s="281">
        <f t="shared" si="0"/>
        <v>7900</v>
      </c>
      <c r="K15" s="282"/>
      <c r="L15" s="283"/>
      <c r="M15" s="169"/>
      <c r="N15" s="284">
        <v>0.60398108858307853</v>
      </c>
      <c r="O15" s="284">
        <v>5.43</v>
      </c>
    </row>
    <row r="16" spans="2:15" ht="15.75" outlineLevel="1">
      <c r="B16" s="34" t="s">
        <v>8</v>
      </c>
      <c r="C16" s="34"/>
      <c r="D16" s="284"/>
      <c r="E16" s="284"/>
      <c r="F16" s="285">
        <f t="shared" si="1"/>
        <v>0</v>
      </c>
      <c r="G16" s="35"/>
      <c r="H16" s="282"/>
      <c r="I16" s="282"/>
      <c r="J16" s="281"/>
      <c r="K16" s="282"/>
      <c r="L16" s="283"/>
      <c r="M16" s="169"/>
      <c r="N16" s="284"/>
      <c r="O16" s="284"/>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4">
        <v>4.7</v>
      </c>
      <c r="E24" s="284">
        <v>0.51</v>
      </c>
      <c r="F24" s="285">
        <f t="shared" si="3"/>
        <v>5.21</v>
      </c>
      <c r="G24" s="35"/>
      <c r="H24" s="282">
        <v>7450</v>
      </c>
      <c r="I24" s="282"/>
      <c r="J24" s="281">
        <f>+SUM(H24:I24)</f>
        <v>7450</v>
      </c>
      <c r="K24" s="282"/>
      <c r="L24" s="283"/>
      <c r="M24" s="169"/>
      <c r="N24" s="284">
        <v>1.4049788628690452</v>
      </c>
      <c r="O24" s="284">
        <v>4.51</v>
      </c>
    </row>
    <row r="25" spans="2:15" ht="15.75" outlineLevel="1">
      <c r="B25" s="48" t="s">
        <v>4</v>
      </c>
      <c r="C25" s="48"/>
      <c r="D25" s="284"/>
      <c r="E25" s="284"/>
      <c r="F25" s="285">
        <f t="shared" si="3"/>
        <v>0</v>
      </c>
      <c r="G25" s="35"/>
      <c r="H25" s="282"/>
      <c r="I25" s="282"/>
      <c r="J25" s="281"/>
      <c r="K25" s="282"/>
      <c r="L25" s="283"/>
      <c r="M25" s="169"/>
      <c r="N25" s="284"/>
      <c r="O25" s="284"/>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4">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4"/>
      <c r="O62" s="167">
        <v>0.71</v>
      </c>
    </row>
    <row r="63" spans="2:15" ht="15.75">
      <c r="B63" s="34" t="s">
        <v>34</v>
      </c>
      <c r="C63" s="34"/>
      <c r="D63" s="167">
        <v>0.51</v>
      </c>
      <c r="E63" s="167"/>
      <c r="F63" s="170">
        <f t="shared" si="11"/>
        <v>0.51</v>
      </c>
      <c r="G63" s="35"/>
      <c r="H63" s="168">
        <v>300</v>
      </c>
      <c r="I63" s="168"/>
      <c r="J63" s="166">
        <f t="shared" si="10"/>
        <v>300</v>
      </c>
      <c r="K63" s="168"/>
      <c r="L63" s="167"/>
      <c r="M63" s="167"/>
      <c r="N63" s="284"/>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4"/>
      <c r="O64" s="167">
        <v>0.68</v>
      </c>
    </row>
    <row r="65" spans="2:15" ht="15.75">
      <c r="B65" s="34" t="s">
        <v>36</v>
      </c>
      <c r="C65" s="34"/>
      <c r="D65" s="167">
        <v>0.34</v>
      </c>
      <c r="E65" s="167"/>
      <c r="F65" s="170">
        <f t="shared" si="11"/>
        <v>0.34</v>
      </c>
      <c r="G65" s="35"/>
      <c r="H65" s="168">
        <v>180</v>
      </c>
      <c r="I65" s="168"/>
      <c r="J65" s="166">
        <f t="shared" si="10"/>
        <v>180</v>
      </c>
      <c r="K65" s="168"/>
      <c r="L65" s="167"/>
      <c r="M65" s="167"/>
      <c r="N65" s="284"/>
      <c r="O65" s="167">
        <v>0.66</v>
      </c>
    </row>
    <row r="66" spans="2:15" ht="15.75">
      <c r="B66" s="34" t="s">
        <v>37</v>
      </c>
      <c r="C66" s="34"/>
      <c r="D66" s="167">
        <v>0.18</v>
      </c>
      <c r="E66" s="167"/>
      <c r="F66" s="170">
        <f t="shared" si="11"/>
        <v>0.18</v>
      </c>
      <c r="G66" s="35"/>
      <c r="H66" s="168">
        <v>120</v>
      </c>
      <c r="I66" s="168"/>
      <c r="J66" s="166">
        <f t="shared" si="10"/>
        <v>120</v>
      </c>
      <c r="K66" s="168"/>
      <c r="L66" s="167"/>
      <c r="M66" s="167"/>
      <c r="N66" s="284"/>
      <c r="O66" s="167">
        <v>0.27</v>
      </c>
    </row>
    <row r="67" spans="2:15" ht="15.75">
      <c r="B67" s="34" t="s">
        <v>38</v>
      </c>
      <c r="C67" s="34"/>
      <c r="D67" s="167">
        <v>0.26</v>
      </c>
      <c r="E67" s="167"/>
      <c r="F67" s="170">
        <f t="shared" si="11"/>
        <v>0.26</v>
      </c>
      <c r="G67" s="35"/>
      <c r="H67" s="168">
        <v>120</v>
      </c>
      <c r="I67" s="168"/>
      <c r="J67" s="166">
        <f t="shared" si="10"/>
        <v>120</v>
      </c>
      <c r="K67" s="168"/>
      <c r="L67" s="167"/>
      <c r="M67" s="167"/>
      <c r="N67" s="284"/>
      <c r="O67" s="167">
        <v>0.15</v>
      </c>
    </row>
    <row r="68" spans="2:15" ht="15.75">
      <c r="B68" s="34" t="s">
        <v>39</v>
      </c>
      <c r="C68" s="34"/>
      <c r="D68" s="167">
        <v>0.67</v>
      </c>
      <c r="E68" s="167"/>
      <c r="F68" s="170">
        <f t="shared" si="11"/>
        <v>0.67</v>
      </c>
      <c r="G68" s="35"/>
      <c r="H68" s="168">
        <v>225</v>
      </c>
      <c r="I68" s="168"/>
      <c r="J68" s="166">
        <f t="shared" si="10"/>
        <v>225</v>
      </c>
      <c r="K68" s="168"/>
      <c r="L68" s="167"/>
      <c r="M68" s="167"/>
      <c r="N68" s="284"/>
      <c r="O68" s="167">
        <v>0.65</v>
      </c>
    </row>
    <row r="69" spans="2:15" ht="15.75">
      <c r="B69" s="34" t="s">
        <v>40</v>
      </c>
      <c r="C69" s="34"/>
      <c r="D69" s="167">
        <v>1</v>
      </c>
      <c r="E69" s="167"/>
      <c r="F69" s="170">
        <f t="shared" si="11"/>
        <v>1</v>
      </c>
      <c r="G69" s="35"/>
      <c r="H69" s="168">
        <v>255</v>
      </c>
      <c r="I69" s="168"/>
      <c r="J69" s="166">
        <f t="shared" si="10"/>
        <v>255</v>
      </c>
      <c r="K69" s="168"/>
      <c r="L69" s="167"/>
      <c r="M69" s="167"/>
      <c r="N69" s="284"/>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5" t="s">
        <v>0</v>
      </c>
      <c r="C5" s="51"/>
      <c r="D5" s="286" t="s">
        <v>76</v>
      </c>
      <c r="E5" s="286"/>
      <c r="F5" s="286"/>
      <c r="G5" s="51"/>
      <c r="H5" s="287" t="s">
        <v>78</v>
      </c>
      <c r="I5" s="287"/>
      <c r="J5" s="287"/>
      <c r="K5" s="287"/>
      <c r="L5" s="287"/>
      <c r="M5" s="287"/>
      <c r="N5" s="51"/>
      <c r="O5" s="288" t="s">
        <v>79</v>
      </c>
      <c r="P5" s="288"/>
      <c r="Q5" s="194"/>
      <c r="R5" s="288"/>
      <c r="S5" s="288"/>
    </row>
    <row r="6" spans="2:21" s="16" customFormat="1" ht="72" customHeight="1" thickBot="1">
      <c r="B6" s="276"/>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9">
        <v>5.2</v>
      </c>
      <c r="E11" s="289">
        <v>7.6</v>
      </c>
      <c r="F11" s="290">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9"/>
      <c r="E12" s="289"/>
      <c r="F12" s="290">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9"/>
      <c r="E13" s="289"/>
      <c r="F13" s="290">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4">
        <v>5.3</v>
      </c>
      <c r="E15" s="284">
        <v>1.87</v>
      </c>
      <c r="F15" s="285">
        <v>7.17</v>
      </c>
      <c r="G15" s="35"/>
      <c r="H15" s="282">
        <v>7900</v>
      </c>
      <c r="I15" s="282"/>
      <c r="J15" s="281">
        <v>7900</v>
      </c>
      <c r="K15" s="282"/>
      <c r="L15" s="277"/>
      <c r="M15" s="283">
        <v>61</v>
      </c>
      <c r="N15" s="211"/>
      <c r="O15" s="277">
        <v>0.60398108858307853</v>
      </c>
      <c r="P15" s="277">
        <v>0.13257523620799824</v>
      </c>
      <c r="R15" s="278">
        <v>0.398199755958489</v>
      </c>
      <c r="S15" s="291" t="s">
        <v>160</v>
      </c>
    </row>
    <row r="16" spans="2:21" ht="15.75" outlineLevel="1">
      <c r="B16" s="34" t="s">
        <v>8</v>
      </c>
      <c r="C16" s="34"/>
      <c r="D16" s="284"/>
      <c r="E16" s="284"/>
      <c r="F16" s="285">
        <v>0</v>
      </c>
      <c r="G16" s="35"/>
      <c r="H16" s="282">
        <v>0</v>
      </c>
      <c r="I16" s="282"/>
      <c r="J16" s="281"/>
      <c r="K16" s="282"/>
      <c r="L16" s="277"/>
      <c r="M16" s="283"/>
      <c r="N16" s="211"/>
      <c r="O16" s="277"/>
      <c r="P16" s="277">
        <v>0</v>
      </c>
      <c r="R16" s="278"/>
      <c r="S16" s="280"/>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4">
        <v>4.7</v>
      </c>
      <c r="E24" s="284">
        <v>0.51</v>
      </c>
      <c r="F24" s="285">
        <v>5.21</v>
      </c>
      <c r="G24" s="35"/>
      <c r="H24" s="282">
        <v>7450</v>
      </c>
      <c r="I24" s="282"/>
      <c r="J24" s="281">
        <v>7450</v>
      </c>
      <c r="K24" s="282"/>
      <c r="L24" s="277"/>
      <c r="M24" s="283">
        <v>46</v>
      </c>
      <c r="N24" s="211"/>
      <c r="O24" s="277">
        <v>1.4049788628690452</v>
      </c>
      <c r="P24" s="277">
        <v>0.30839608744883301</v>
      </c>
      <c r="R24" s="278">
        <v>0.126876274495068</v>
      </c>
      <c r="S24" s="279" t="s">
        <v>159</v>
      </c>
    </row>
    <row r="25" spans="2:19" ht="15.75" outlineLevel="1">
      <c r="B25" s="48" t="s">
        <v>4</v>
      </c>
      <c r="C25" s="48"/>
      <c r="D25" s="284"/>
      <c r="E25" s="284"/>
      <c r="F25" s="285">
        <v>0</v>
      </c>
      <c r="G25" s="35"/>
      <c r="H25" s="282">
        <v>0</v>
      </c>
      <c r="I25" s="282"/>
      <c r="J25" s="281"/>
      <c r="K25" s="282"/>
      <c r="L25" s="277"/>
      <c r="M25" s="283"/>
      <c r="N25" s="211"/>
      <c r="O25" s="277"/>
      <c r="P25" s="277">
        <v>0</v>
      </c>
      <c r="R25" s="278"/>
      <c r="S25" s="280"/>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7">
        <v>1.68</v>
      </c>
      <c r="P59" s="277">
        <v>0.3687638587359523</v>
      </c>
      <c r="R59" s="188"/>
    </row>
    <row r="60" spans="2:19" ht="15.75">
      <c r="B60" s="34" t="s">
        <v>33</v>
      </c>
      <c r="C60" s="34"/>
      <c r="D60" s="216">
        <v>0.33</v>
      </c>
      <c r="E60" s="216"/>
      <c r="F60" s="217">
        <v>0.33</v>
      </c>
      <c r="G60" s="35"/>
      <c r="H60" s="213">
        <v>225</v>
      </c>
      <c r="I60" s="213"/>
      <c r="J60" s="219">
        <v>225</v>
      </c>
      <c r="K60" s="213"/>
      <c r="L60" s="211"/>
      <c r="M60" s="212">
        <v>4</v>
      </c>
      <c r="N60" s="211"/>
      <c r="O60" s="277"/>
      <c r="P60" s="277">
        <v>0</v>
      </c>
      <c r="R60" s="188"/>
    </row>
    <row r="61" spans="2:19" ht="15.75">
      <c r="B61" s="34" t="s">
        <v>34</v>
      </c>
      <c r="C61" s="34"/>
      <c r="D61" s="216">
        <v>0.51</v>
      </c>
      <c r="E61" s="216"/>
      <c r="F61" s="217">
        <v>0.51</v>
      </c>
      <c r="G61" s="35"/>
      <c r="H61" s="213">
        <v>300</v>
      </c>
      <c r="I61" s="213"/>
      <c r="J61" s="219">
        <v>300</v>
      </c>
      <c r="K61" s="213"/>
      <c r="L61" s="211"/>
      <c r="M61" s="212">
        <v>4</v>
      </c>
      <c r="N61" s="211"/>
      <c r="O61" s="277"/>
      <c r="P61" s="277">
        <v>0</v>
      </c>
      <c r="R61" s="188"/>
    </row>
    <row r="62" spans="2:19" ht="15.75">
      <c r="B62" s="34" t="s">
        <v>35</v>
      </c>
      <c r="C62" s="34"/>
      <c r="D62" s="216">
        <v>0.43</v>
      </c>
      <c r="E62" s="216"/>
      <c r="F62" s="217">
        <v>0.43</v>
      </c>
      <c r="G62" s="35"/>
      <c r="H62" s="213">
        <v>195</v>
      </c>
      <c r="I62" s="213"/>
      <c r="J62" s="219">
        <v>195</v>
      </c>
      <c r="K62" s="213"/>
      <c r="L62" s="211"/>
      <c r="M62" s="212">
        <v>4</v>
      </c>
      <c r="N62" s="211"/>
      <c r="O62" s="277"/>
      <c r="P62" s="277">
        <v>0</v>
      </c>
      <c r="R62" s="188"/>
    </row>
    <row r="63" spans="2:19" ht="15.75">
      <c r="B63" s="34" t="s">
        <v>36</v>
      </c>
      <c r="C63" s="34"/>
      <c r="D63" s="216">
        <v>0.34</v>
      </c>
      <c r="E63" s="216"/>
      <c r="F63" s="217">
        <v>0.34</v>
      </c>
      <c r="G63" s="35"/>
      <c r="H63" s="213">
        <v>180</v>
      </c>
      <c r="I63" s="213"/>
      <c r="J63" s="219">
        <v>180</v>
      </c>
      <c r="K63" s="213"/>
      <c r="L63" s="211"/>
      <c r="M63" s="212">
        <v>4</v>
      </c>
      <c r="N63" s="211"/>
      <c r="O63" s="277"/>
      <c r="P63" s="277">
        <v>0</v>
      </c>
      <c r="R63" s="188"/>
    </row>
    <row r="64" spans="2:19" ht="15.75">
      <c r="B64" s="34" t="s">
        <v>37</v>
      </c>
      <c r="C64" s="34"/>
      <c r="D64" s="216">
        <v>0.18</v>
      </c>
      <c r="E64" s="216"/>
      <c r="F64" s="217">
        <v>0.18</v>
      </c>
      <c r="G64" s="35"/>
      <c r="H64" s="213">
        <v>120</v>
      </c>
      <c r="I64" s="213"/>
      <c r="J64" s="219">
        <v>120</v>
      </c>
      <c r="K64" s="213"/>
      <c r="L64" s="211"/>
      <c r="M64" s="212">
        <v>4</v>
      </c>
      <c r="N64" s="211"/>
      <c r="O64" s="277"/>
      <c r="P64" s="277">
        <v>0</v>
      </c>
      <c r="R64" s="188"/>
    </row>
    <row r="65" spans="2:19" ht="15.75">
      <c r="B65" s="34" t="s">
        <v>38</v>
      </c>
      <c r="C65" s="34"/>
      <c r="D65" s="216">
        <v>0.26</v>
      </c>
      <c r="E65" s="216"/>
      <c r="F65" s="217">
        <v>0.26</v>
      </c>
      <c r="G65" s="35"/>
      <c r="H65" s="213">
        <v>120</v>
      </c>
      <c r="I65" s="213"/>
      <c r="J65" s="219">
        <v>120</v>
      </c>
      <c r="K65" s="213"/>
      <c r="L65" s="211"/>
      <c r="M65" s="212">
        <v>4</v>
      </c>
      <c r="N65" s="211"/>
      <c r="O65" s="277"/>
      <c r="P65" s="277">
        <v>0</v>
      </c>
      <c r="R65" s="188"/>
    </row>
    <row r="66" spans="2:19" ht="15.75">
      <c r="B66" s="34" t="s">
        <v>39</v>
      </c>
      <c r="C66" s="34"/>
      <c r="D66" s="216">
        <v>0.67</v>
      </c>
      <c r="E66" s="216"/>
      <c r="F66" s="217">
        <v>0.67</v>
      </c>
      <c r="G66" s="35"/>
      <c r="H66" s="213">
        <v>225</v>
      </c>
      <c r="I66" s="213"/>
      <c r="J66" s="219">
        <v>225</v>
      </c>
      <c r="K66" s="213"/>
      <c r="L66" s="211"/>
      <c r="M66" s="212">
        <v>4</v>
      </c>
      <c r="N66" s="211"/>
      <c r="O66" s="277"/>
      <c r="P66" s="277">
        <v>0</v>
      </c>
      <c r="R66" s="188"/>
    </row>
    <row r="67" spans="2:19" ht="15.75">
      <c r="B67" s="34" t="s">
        <v>40</v>
      </c>
      <c r="C67" s="34"/>
      <c r="D67" s="216">
        <v>1</v>
      </c>
      <c r="E67" s="216"/>
      <c r="F67" s="217">
        <v>1</v>
      </c>
      <c r="G67" s="35"/>
      <c r="H67" s="213">
        <v>255</v>
      </c>
      <c r="I67" s="213"/>
      <c r="J67" s="219">
        <v>255</v>
      </c>
      <c r="K67" s="213"/>
      <c r="L67" s="211"/>
      <c r="M67" s="212">
        <v>4</v>
      </c>
      <c r="N67" s="211"/>
      <c r="O67" s="277"/>
      <c r="P67" s="277">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K28" s="293"/>
      <c r="L28" s="108"/>
    </row>
    <row r="29" spans="1:22" ht="18" customHeight="1" thickBot="1">
      <c r="B29" s="104" t="s">
        <v>103</v>
      </c>
      <c r="C29" s="105">
        <v>2017</v>
      </c>
      <c r="D29" s="105">
        <v>2018</v>
      </c>
      <c r="E29" s="105">
        <v>2019</v>
      </c>
      <c r="F29" s="106" t="s">
        <v>104</v>
      </c>
      <c r="I29" s="79"/>
      <c r="K29" s="294"/>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2" t="s">
        <v>117</v>
      </c>
      <c r="C3" s="292"/>
      <c r="D3" s="292"/>
      <c r="E3" s="292"/>
      <c r="F3" s="292"/>
      <c r="G3" s="292"/>
      <c r="H3" s="292"/>
      <c r="I3" s="292"/>
      <c r="J3" s="292"/>
      <c r="K3" s="292"/>
      <c r="L3" s="292"/>
      <c r="M3" s="292"/>
      <c r="N3" s="292"/>
      <c r="O3" s="292"/>
    </row>
    <row r="4" spans="1:15" ht="15" customHeight="1">
      <c r="B4" s="296" t="s">
        <v>94</v>
      </c>
      <c r="C4" s="302" t="s">
        <v>95</v>
      </c>
      <c r="D4" s="303"/>
      <c r="E4" s="303"/>
      <c r="F4" s="303"/>
      <c r="G4" s="303"/>
      <c r="H4" s="303"/>
      <c r="I4" s="303"/>
      <c r="J4" s="303"/>
      <c r="K4" s="303"/>
      <c r="L4" s="303"/>
      <c r="M4" s="303"/>
      <c r="N4" s="303"/>
      <c r="O4" s="304"/>
    </row>
    <row r="5" spans="1:15" ht="15.75" thickBot="1">
      <c r="B5" s="297"/>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2" t="s">
        <v>139</v>
      </c>
      <c r="C28" s="292"/>
      <c r="D28" s="292"/>
      <c r="E28" s="292"/>
      <c r="F28" s="292"/>
      <c r="G28" s="292"/>
      <c r="H28" s="292"/>
      <c r="I28" s="292"/>
      <c r="J28" s="292"/>
      <c r="K28" s="292"/>
      <c r="L28" s="292"/>
      <c r="M28" s="292"/>
      <c r="N28" s="292"/>
      <c r="O28" s="292"/>
    </row>
    <row r="29" spans="1:15">
      <c r="B29" s="305" t="s">
        <v>94</v>
      </c>
      <c r="C29" s="306" t="s">
        <v>95</v>
      </c>
      <c r="D29" s="307"/>
      <c r="E29" s="307"/>
      <c r="F29" s="307"/>
      <c r="G29" s="307"/>
      <c r="H29" s="307"/>
      <c r="I29" s="307"/>
      <c r="J29" s="307"/>
      <c r="K29" s="307"/>
      <c r="L29" s="307"/>
      <c r="M29" s="307"/>
      <c r="N29" s="307"/>
      <c r="O29" s="307"/>
    </row>
    <row r="30" spans="1:15" ht="15.75" thickBot="1">
      <c r="B30" s="297"/>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2019-05-03T13:36:32Z</cp:lastPrinted>
  <dcterms:created xsi:type="dcterms:W3CDTF">2014-03-31T19:24:03Z</dcterms:created>
  <dcterms:modified xsi:type="dcterms:W3CDTF">2019-07-02T13:23:44Z</dcterms:modified>
</cp:coreProperties>
</file>