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3\Info Proyectos Mar-23\"/>
    </mc:Choice>
  </mc:AlternateContent>
  <xr:revisionPtr revIDLastSave="0" documentId="13_ncr:1_{806D6770-AE53-4284-98A9-CD781BF5AAA0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Proyectos!$B$1:$AJ$23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2" l="1"/>
  <c r="F21" i="12"/>
  <c r="L12" i="12"/>
  <c r="AH21" i="12"/>
  <c r="AH17" i="12"/>
  <c r="AF21" i="12"/>
  <c r="AF17" i="12"/>
  <c r="AF23" i="12" s="1"/>
  <c r="AD21" i="12"/>
  <c r="AJ20" i="12"/>
  <c r="AJ21" i="12" s="1"/>
  <c r="AD17" i="12"/>
  <c r="AJ16" i="12"/>
  <c r="AJ15" i="12"/>
  <c r="AJ14" i="12"/>
  <c r="AJ13" i="12"/>
  <c r="AJ12" i="12"/>
  <c r="Z21" i="12"/>
  <c r="Z17" i="12"/>
  <c r="Z23" i="12" s="1"/>
  <c r="F23" i="12" l="1"/>
  <c r="AH23" i="12"/>
  <c r="AD23" i="12"/>
  <c r="AJ17" i="12"/>
  <c r="AJ23" i="12" s="1"/>
  <c r="X21" i="12"/>
  <c r="X17" i="12"/>
  <c r="AB20" i="12"/>
  <c r="AB21" i="12" s="1"/>
  <c r="AB16" i="12"/>
  <c r="AB15" i="12"/>
  <c r="AB14" i="12"/>
  <c r="AB13" i="12"/>
  <c r="AB12" i="12"/>
  <c r="X23" i="12" l="1"/>
  <c r="AB17" i="12"/>
  <c r="AB23" i="12" s="1"/>
  <c r="V21" i="12"/>
  <c r="V17" i="12"/>
  <c r="V23" i="12" s="1"/>
  <c r="P21" i="12"/>
  <c r="T20" i="12"/>
  <c r="T16" i="12"/>
  <c r="T15" i="12"/>
  <c r="T14" i="12"/>
  <c r="T13" i="12"/>
  <c r="T12" i="12"/>
  <c r="L14" i="12"/>
  <c r="L16" i="12"/>
  <c r="L15" i="12"/>
  <c r="L13" i="12"/>
  <c r="L20" i="12"/>
  <c r="N17" i="12" l="1"/>
  <c r="L17" i="12"/>
  <c r="T17" i="12"/>
  <c r="T23" i="12" s="1"/>
  <c r="R17" i="12"/>
  <c r="R23" i="12" s="1"/>
  <c r="P17" i="12"/>
  <c r="P23" i="12" s="1"/>
  <c r="J17" i="12"/>
  <c r="J23" i="12" s="1"/>
  <c r="H17" i="12"/>
  <c r="D17" i="12"/>
  <c r="T21" i="12"/>
  <c r="R21" i="12"/>
  <c r="N21" i="12"/>
  <c r="L21" i="12"/>
  <c r="J21" i="12"/>
  <c r="H21" i="12"/>
  <c r="D21" i="12"/>
  <c r="H23" i="12" l="1"/>
  <c r="D23" i="12"/>
  <c r="L23" i="12"/>
  <c r="N23" i="12"/>
</calcChain>
</file>

<file path=xl/sharedStrings.xml><?xml version="1.0" encoding="utf-8"?>
<sst xmlns="http://schemas.openxmlformats.org/spreadsheetml/2006/main" count="54" uniqueCount="22">
  <si>
    <t>Proyecto</t>
  </si>
  <si>
    <t>Rehabilitación MVIE101</t>
  </si>
  <si>
    <t>BM</t>
  </si>
  <si>
    <t>Proyectos Reducción de Pérdidas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</si>
  <si>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</si>
  <si>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</si>
  <si>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</si>
  <si>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</si>
  <si>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</si>
  <si>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</si>
  <si>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</si>
  <si>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</si>
  <si>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BEI</t>
  </si>
  <si>
    <t>Total General</t>
  </si>
  <si>
    <t>% Avance Obras</t>
  </si>
  <si>
    <t>OFID III (Antiguo BEI)</t>
  </si>
  <si>
    <t>Acumulado a dic-22</t>
  </si>
  <si>
    <t>Trimestre ene - mar 2023</t>
  </si>
  <si>
    <t>Trimestre abr - jun 2023</t>
  </si>
  <si>
    <t>Trimestre jul - sep 2023</t>
  </si>
  <si>
    <t>Trimestre oct - dic 2023</t>
  </si>
  <si>
    <t>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</si>
</sst>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_);[Red]\(&quot;$&quot;#,##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-* #,##0.00\ _€_-;\-* #,##0.00\ _€_-;_-* &quot;-&quot;??\ _€_-;_-@_-"/>
    <numFmt numFmtId="168" formatCode="000000"/>
    <numFmt numFmtId="169" formatCode="#,##0.0"/>
    <numFmt numFmtId="170" formatCode="0.000000"/>
    <numFmt numFmtId="171" formatCode="_([$€-2]* #,##0.00_);_([$€-2]* \(#,##0.00\);_([$€-2]* &quot;-&quot;??_)"/>
    <numFmt numFmtId="172" formatCode="_([$€]* #,##0.00_);_([$€]* \(#,##0.00\);_([$€]* &quot;-&quot;??_);_(@_)"/>
    <numFmt numFmtId="173" formatCode="m\-d\-yy"/>
    <numFmt numFmtId="174" formatCode="* _(#,##0.0_)\ _P_-;* \(#,##0.0\)\ _P_-;_-* &quot;-&quot;??\ _P_-;_-@_-"/>
    <numFmt numFmtId="175" formatCode="[$-409]mmm\-yy;@"/>
    <numFmt numFmtId="176" formatCode="0.000_)"/>
    <numFmt numFmtId="177" formatCode="_(&quot;Rp.&quot;* #,##0_);_(&quot;Rp.&quot;* \(#,##0\);_(&quot;Rp.&quot;* &quot;-&quot;_);_(@_)"/>
    <numFmt numFmtId="178" formatCode="\ \ _•\–\ \ \ \ @"/>
    <numFmt numFmtId="179" formatCode="#,##0.0%\);\(#,##0.0%\)"/>
    <numFmt numFmtId="180" formatCode="_-* #,##0.0_-;\-* #,##0.0_-;_-* &quot;-&quot;_-;_-@_-"/>
    <numFmt numFmtId="181" formatCode="#,###,##0.00;[Red]\(#,###,##0.00\)"/>
    <numFmt numFmtId="182" formatCode="&quot;$&quot;#,###,##0.00;\(&quot;$&quot;#,###,##0.00\)"/>
    <numFmt numFmtId="183" formatCode="#,###.00%;\(#,##0.00%\)"/>
    <numFmt numFmtId="184" formatCode="_-* #,##0\ _P_t_s_-;\-* #,##0\ _P_t_s_-;_-* &quot;-&quot;\ _P_t_s_-;_-@_-"/>
    <numFmt numFmtId="185" formatCode="#,##0.000\ _€;[Red]\-#,##0.000\ _€"/>
    <numFmt numFmtId="186" formatCode="#,##0.000000"/>
    <numFmt numFmtId="187" formatCode="_-* #,##0.00\ _P_t_s_-;\-* #,##0.00\ _P_t_s_-;_-* &quot;-&quot;??\ _P_t_s_-;_-@_-"/>
    <numFmt numFmtId="188" formatCode="_-* #,##0.00_-;\-* #,##0.00_-;_-* &quot;-&quot;??_-;_-@_-"/>
    <numFmt numFmtId="189" formatCode="&quot;$&quot;#,##0;\-&quot;$&quot;#,##0"/>
    <numFmt numFmtId="190" formatCode="#,##0.0_);[Red]\(#,##0.0\)"/>
    <numFmt numFmtId="191" formatCode="#,##0.0000_);[Red]\(#,##0.0000\)"/>
    <numFmt numFmtId="192" formatCode="0.00_)"/>
    <numFmt numFmtId="193" formatCode="_([$€]* #,##0.0000_);_([$€]* \(#,##0.0000\);_([$€]* &quot;-&quot;??_);_(@_)"/>
    <numFmt numFmtId="194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>
      <alignment horizontal="left" wrapText="1"/>
    </xf>
    <xf numFmtId="0" fontId="5" fillId="0" borderId="0">
      <alignment vertical="top"/>
    </xf>
    <xf numFmtId="171" fontId="5" fillId="0" borderId="0">
      <alignment vertical="top"/>
    </xf>
    <xf numFmtId="171" fontId="5" fillId="0" borderId="0">
      <alignment vertical="top"/>
    </xf>
    <xf numFmtId="171" fontId="5" fillId="0" borderId="0">
      <alignment vertical="top"/>
    </xf>
    <xf numFmtId="171" fontId="5" fillId="0" borderId="0">
      <alignment vertical="top"/>
    </xf>
    <xf numFmtId="172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2" fontId="8" fillId="4" borderId="0" applyNumberFormat="0" applyBorder="0" applyAlignment="0" applyProtection="0"/>
    <xf numFmtId="172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2" fontId="8" fillId="4" borderId="0" applyNumberFormat="0" applyBorder="0" applyAlignment="0" applyProtection="0"/>
    <xf numFmtId="172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10" borderId="0" applyNumberFormat="0" applyBorder="0" applyAlignment="0" applyProtection="0"/>
    <xf numFmtId="171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2" fontId="8" fillId="5" borderId="0" applyNumberFormat="0" applyBorder="0" applyAlignment="0" applyProtection="0"/>
    <xf numFmtId="172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2" fontId="8" fillId="5" borderId="0" applyNumberFormat="0" applyBorder="0" applyAlignment="0" applyProtection="0"/>
    <xf numFmtId="172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2" fontId="8" fillId="6" borderId="0" applyNumberFormat="0" applyBorder="0" applyAlignment="0" applyProtection="0"/>
    <xf numFmtId="172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2" fontId="8" fillId="6" borderId="0" applyNumberFormat="0" applyBorder="0" applyAlignment="0" applyProtection="0"/>
    <xf numFmtId="172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11" borderId="0" applyNumberFormat="0" applyBorder="0" applyAlignment="0" applyProtection="0"/>
    <xf numFmtId="171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2" fontId="8" fillId="7" borderId="0" applyNumberFormat="0" applyBorder="0" applyAlignment="0" applyProtection="0"/>
    <xf numFmtId="172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2" fontId="8" fillId="7" borderId="0" applyNumberFormat="0" applyBorder="0" applyAlignment="0" applyProtection="0"/>
    <xf numFmtId="172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2" fontId="8" fillId="8" borderId="0" applyNumberFormat="0" applyBorder="0" applyAlignment="0" applyProtection="0"/>
    <xf numFmtId="172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2" fontId="8" fillId="8" borderId="0" applyNumberFormat="0" applyBorder="0" applyAlignment="0" applyProtection="0"/>
    <xf numFmtId="172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2" fontId="8" fillId="9" borderId="0" applyNumberFormat="0" applyBorder="0" applyAlignment="0" applyProtection="0"/>
    <xf numFmtId="172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2" fontId="8" fillId="9" borderId="0" applyNumberFormat="0" applyBorder="0" applyAlignment="0" applyProtection="0"/>
    <xf numFmtId="172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2" fontId="8" fillId="12" borderId="0" applyNumberFormat="0" applyBorder="0" applyAlignment="0" applyProtection="0"/>
    <xf numFmtId="172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2" fontId="8" fillId="12" borderId="0" applyNumberFormat="0" applyBorder="0" applyAlignment="0" applyProtection="0"/>
    <xf numFmtId="172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6" borderId="0" applyNumberFormat="0" applyBorder="0" applyAlignment="0" applyProtection="0"/>
    <xf numFmtId="171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2" fontId="8" fillId="13" borderId="0" applyNumberFormat="0" applyBorder="0" applyAlignment="0" applyProtection="0"/>
    <xf numFmtId="172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2" fontId="8" fillId="13" borderId="0" applyNumberFormat="0" applyBorder="0" applyAlignment="0" applyProtection="0"/>
    <xf numFmtId="172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2" fontId="8" fillId="14" borderId="0" applyNumberFormat="0" applyBorder="0" applyAlignment="0" applyProtection="0"/>
    <xf numFmtId="172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2" fontId="8" fillId="14" borderId="0" applyNumberFormat="0" applyBorder="0" applyAlignment="0" applyProtection="0"/>
    <xf numFmtId="172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2" fontId="8" fillId="7" borderId="0" applyNumberFormat="0" applyBorder="0" applyAlignment="0" applyProtection="0"/>
    <xf numFmtId="172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2" fontId="8" fillId="7" borderId="0" applyNumberFormat="0" applyBorder="0" applyAlignment="0" applyProtection="0"/>
    <xf numFmtId="172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2" fontId="8" fillId="12" borderId="0" applyNumberFormat="0" applyBorder="0" applyAlignment="0" applyProtection="0"/>
    <xf numFmtId="172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2" fontId="8" fillId="12" borderId="0" applyNumberFormat="0" applyBorder="0" applyAlignment="0" applyProtection="0"/>
    <xf numFmtId="172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2" fontId="8" fillId="15" borderId="0" applyNumberFormat="0" applyBorder="0" applyAlignment="0" applyProtection="0"/>
    <xf numFmtId="172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2" fontId="8" fillId="15" borderId="0" applyNumberFormat="0" applyBorder="0" applyAlignment="0" applyProtection="0"/>
    <xf numFmtId="172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1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9" fillId="17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2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3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18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9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24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9" fillId="20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171" fontId="9" fillId="24" borderId="0" applyNumberFormat="0" applyBorder="0" applyAlignment="0" applyProtection="0"/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4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5" fontId="16" fillId="0" borderId="0" applyFill="0" applyBorder="0" applyProtection="0">
      <alignment horizontal="center"/>
      <protection locked="0"/>
    </xf>
    <xf numFmtId="171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171" fontId="14" fillId="26" borderId="10" applyNumberFormat="0" applyAlignment="0" applyProtection="0"/>
    <xf numFmtId="176" fontId="17" fillId="0" borderId="0"/>
    <xf numFmtId="176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5" fontId="3" fillId="0" borderId="0" applyFill="0" applyBorder="0" applyAlignment="0" applyProtection="0">
      <protection locked="0"/>
    </xf>
    <xf numFmtId="171" fontId="3" fillId="0" borderId="0" applyFill="0" applyBorder="0" applyAlignment="0" applyProtection="0">
      <protection locked="0"/>
    </xf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0" fillId="0" borderId="0" applyFont="0" applyFill="0" applyBorder="0" applyAlignment="0" applyProtection="0"/>
    <xf numFmtId="164" fontId="21" fillId="0" borderId="0">
      <protection locked="0"/>
    </xf>
    <xf numFmtId="164" fontId="21" fillId="0" borderId="0">
      <protection locked="0"/>
    </xf>
    <xf numFmtId="179" fontId="22" fillId="0" borderId="0"/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79" fontId="22" fillId="0" borderId="0"/>
    <xf numFmtId="179" fontId="22" fillId="0" borderId="0"/>
    <xf numFmtId="179" fontId="22" fillId="0" borderId="0"/>
    <xf numFmtId="164" fontId="21" fillId="0" borderId="0">
      <protection locked="0"/>
    </xf>
    <xf numFmtId="164" fontId="21" fillId="0" borderId="0">
      <protection locked="0"/>
    </xf>
    <xf numFmtId="179" fontId="22" fillId="0" borderId="0"/>
    <xf numFmtId="164" fontId="21" fillId="0" borderId="0">
      <protection locked="0"/>
    </xf>
    <xf numFmtId="164" fontId="23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2" fontId="5" fillId="0" borderId="0">
      <alignment vertical="top"/>
    </xf>
    <xf numFmtId="171" fontId="7" fillId="0" borderId="0"/>
    <xf numFmtId="17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1" fontId="26" fillId="0" borderId="0" applyNumberFormat="0" applyFill="0" applyBorder="0" applyAlignment="0" applyProtection="0"/>
    <xf numFmtId="171" fontId="26" fillId="0" borderId="0" applyNumberFormat="0" applyFill="0" applyBorder="0" applyAlignment="0" applyProtection="0"/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75" fontId="27" fillId="0" borderId="0"/>
    <xf numFmtId="181" fontId="27" fillId="0" borderId="0"/>
    <xf numFmtId="181" fontId="27" fillId="0" borderId="0"/>
    <xf numFmtId="171" fontId="27" fillId="0" borderId="0"/>
    <xf numFmtId="182" fontId="27" fillId="0" borderId="0"/>
    <xf numFmtId="183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171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5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2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2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71" fontId="30" fillId="0" borderId="1" applyNumberFormat="0" applyAlignment="0" applyProtection="0">
      <alignment horizontal="left" vertical="center"/>
    </xf>
    <xf numFmtId="171" fontId="30" fillId="0" borderId="1" applyNumberFormat="0" applyAlignment="0" applyProtection="0">
      <alignment horizontal="left" vertical="center"/>
    </xf>
    <xf numFmtId="171" fontId="30" fillId="0" borderId="1" applyNumberFormat="0" applyAlignment="0" applyProtection="0">
      <alignment horizontal="left" vertical="center"/>
    </xf>
    <xf numFmtId="171" fontId="30" fillId="0" borderId="1" applyNumberFormat="0" applyAlignment="0" applyProtection="0">
      <alignment horizontal="left" vertical="center"/>
    </xf>
    <xf numFmtId="172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2" fontId="30" fillId="0" borderId="3">
      <alignment horizontal="left" vertical="center"/>
    </xf>
    <xf numFmtId="172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71" fontId="31" fillId="0" borderId="12" applyNumberFormat="0" applyFill="0" applyAlignment="0" applyProtection="0"/>
    <xf numFmtId="171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71" fontId="32" fillId="0" borderId="13" applyNumberFormat="0" applyFill="0" applyAlignment="0" applyProtection="0"/>
    <xf numFmtId="171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71" fontId="24" fillId="0" borderId="14" applyNumberFormat="0" applyFill="0" applyAlignment="0" applyProtection="0"/>
    <xf numFmtId="171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5" fontId="16" fillId="0" borderId="0" applyFill="0" applyAlignment="0" applyProtection="0">
      <protection locked="0"/>
    </xf>
    <xf numFmtId="171" fontId="16" fillId="0" borderId="0" applyFill="0" applyAlignment="0" applyProtection="0">
      <protection locked="0"/>
    </xf>
    <xf numFmtId="175" fontId="16" fillId="0" borderId="6" applyFill="0" applyAlignment="0" applyProtection="0">
      <protection locked="0"/>
    </xf>
    <xf numFmtId="171" fontId="16" fillId="0" borderId="6" applyFill="0" applyAlignment="0" applyProtection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0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2" fontId="4" fillId="0" borderId="0"/>
    <xf numFmtId="175" fontId="33" fillId="0" borderId="15" applyNumberFormat="0" applyFill="0" applyAlignment="0" applyProtection="0"/>
    <xf numFmtId="0" fontId="33" fillId="0" borderId="15" applyNumberFormat="0" applyFill="0" applyAlignment="0" applyProtection="0"/>
    <xf numFmtId="172" fontId="33" fillId="0" borderId="15" applyNumberFormat="0" applyFill="0" applyAlignment="0" applyProtection="0"/>
    <xf numFmtId="171" fontId="33" fillId="0" borderId="15" applyNumberFormat="0" applyFill="0" applyAlignment="0" applyProtection="0"/>
    <xf numFmtId="171" fontId="33" fillId="0" borderId="15" applyNumberFormat="0" applyFill="0" applyAlignment="0" applyProtection="0"/>
    <xf numFmtId="171" fontId="33" fillId="0" borderId="15" applyNumberFormat="0" applyFill="0" applyAlignment="0" applyProtection="0"/>
    <xf numFmtId="171" fontId="33" fillId="0" borderId="15" applyNumberFormat="0" applyFill="0" applyAlignment="0" applyProtection="0"/>
    <xf numFmtId="172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1" fontId="15" fillId="0" borderId="11" applyNumberFormat="0" applyFill="0" applyAlignment="0" applyProtection="0"/>
    <xf numFmtId="41" fontId="2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9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2" fontId="38" fillId="0" borderId="0"/>
    <xf numFmtId="0" fontId="2" fillId="0" borderId="0"/>
    <xf numFmtId="0" fontId="8" fillId="0" borderId="0"/>
    <xf numFmtId="171" fontId="8" fillId="0" borderId="0"/>
    <xf numFmtId="171" fontId="8" fillId="0" borderId="0"/>
    <xf numFmtId="0" fontId="2" fillId="0" borderId="0">
      <alignment vertical="top"/>
    </xf>
    <xf numFmtId="0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2" fillId="0" borderId="0"/>
    <xf numFmtId="171" fontId="8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171" fontId="8" fillId="0" borderId="0"/>
    <xf numFmtId="171" fontId="8" fillId="0" borderId="0"/>
    <xf numFmtId="171" fontId="2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0" fontId="2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171" fontId="8" fillId="0" borderId="0"/>
    <xf numFmtId="171" fontId="8" fillId="0" borderId="0"/>
    <xf numFmtId="171" fontId="2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0" fontId="2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171" fontId="8" fillId="0" borderId="0"/>
    <xf numFmtId="171" fontId="8" fillId="0" borderId="0"/>
    <xf numFmtId="171" fontId="2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193" fontId="2" fillId="0" borderId="0">
      <alignment vertical="top"/>
    </xf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2" fillId="0" borderId="0"/>
    <xf numFmtId="171" fontId="1" fillId="0" borderId="0"/>
    <xf numFmtId="0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8" fillId="0" borderId="0"/>
    <xf numFmtId="0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0" fontId="2" fillId="0" borderId="0"/>
    <xf numFmtId="171" fontId="2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1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2" fillId="0" borderId="0"/>
    <xf numFmtId="0" fontId="1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1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171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1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8" fillId="0" borderId="0"/>
    <xf numFmtId="0" fontId="1" fillId="0" borderId="0"/>
    <xf numFmtId="0" fontId="2" fillId="0" borderId="0"/>
    <xf numFmtId="171" fontId="2" fillId="0" borderId="0"/>
    <xf numFmtId="171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171" fontId="2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0" fontId="1" fillId="0" borderId="0"/>
    <xf numFmtId="171" fontId="1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0" fontId="1" fillId="0" borderId="0"/>
    <xf numFmtId="171" fontId="1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94" fontId="1" fillId="0" borderId="0"/>
    <xf numFmtId="175" fontId="1" fillId="0" borderId="0"/>
    <xf numFmtId="175" fontId="1" fillId="0" borderId="0"/>
    <xf numFmtId="171" fontId="1" fillId="0" borderId="0"/>
    <xf numFmtId="171" fontId="1" fillId="0" borderId="0"/>
    <xf numFmtId="171" fontId="2" fillId="0" borderId="0"/>
    <xf numFmtId="0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2" fontId="2" fillId="0" borderId="0">
      <alignment vertical="top"/>
    </xf>
    <xf numFmtId="171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8" fontId="2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2" fillId="0" borderId="0"/>
    <xf numFmtId="0" fontId="1" fillId="0" borderId="0"/>
    <xf numFmtId="172" fontId="2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8" fillId="0" borderId="0"/>
    <xf numFmtId="171" fontId="8" fillId="0" borderId="0"/>
    <xf numFmtId="172" fontId="2" fillId="0" borderId="0"/>
    <xf numFmtId="171" fontId="2" fillId="0" borderId="0"/>
    <xf numFmtId="0" fontId="2" fillId="0" borderId="0"/>
    <xf numFmtId="0" fontId="1" fillId="0" borderId="0"/>
    <xf numFmtId="0" fontId="2" fillId="0" borderId="0">
      <alignment vertical="top"/>
    </xf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71" fontId="2" fillId="0" borderId="0"/>
    <xf numFmtId="0" fontId="1" fillId="0" borderId="0"/>
    <xf numFmtId="171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182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>
      <alignment vertical="top"/>
    </xf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0" fontId="2" fillId="0" borderId="0"/>
    <xf numFmtId="171" fontId="2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2" fillId="0" borderId="0"/>
    <xf numFmtId="0" fontId="2" fillId="0" borderId="0"/>
    <xf numFmtId="171" fontId="8" fillId="0" borderId="0"/>
    <xf numFmtId="172" fontId="2" fillId="0" borderId="0">
      <alignment vertical="top"/>
    </xf>
    <xf numFmtId="171" fontId="8" fillId="0" borderId="0"/>
    <xf numFmtId="172" fontId="2" fillId="0" borderId="0">
      <alignment vertical="top"/>
    </xf>
    <xf numFmtId="171" fontId="2" fillId="0" borderId="0"/>
    <xf numFmtId="0" fontId="2" fillId="0" borderId="0"/>
    <xf numFmtId="171" fontId="8" fillId="0" borderId="0"/>
    <xf numFmtId="172" fontId="1" fillId="0" borderId="0"/>
    <xf numFmtId="171" fontId="8" fillId="0" borderId="0"/>
    <xf numFmtId="172" fontId="35" fillId="0" borderId="0"/>
    <xf numFmtId="171" fontId="2" fillId="0" borderId="0"/>
    <xf numFmtId="0" fontId="2" fillId="0" borderId="0"/>
    <xf numFmtId="171" fontId="8" fillId="0" borderId="0"/>
    <xf numFmtId="171" fontId="8" fillId="0" borderId="0"/>
    <xf numFmtId="172" fontId="35" fillId="0" borderId="0"/>
    <xf numFmtId="171" fontId="2" fillId="0" borderId="0"/>
    <xf numFmtId="0" fontId="2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2" fillId="0" borderId="0"/>
    <xf numFmtId="0" fontId="2" fillId="0" borderId="0"/>
    <xf numFmtId="171" fontId="8" fillId="0" borderId="0"/>
    <xf numFmtId="171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2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1" fillId="0" borderId="0"/>
    <xf numFmtId="0" fontId="2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0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0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0" fontId="1" fillId="0" borderId="0"/>
    <xf numFmtId="171" fontId="2" fillId="0" borderId="0"/>
    <xf numFmtId="171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1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0" fontId="2" fillId="0" borderId="0">
      <alignment vertical="top"/>
    </xf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1" fillId="0" borderId="0"/>
    <xf numFmtId="171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8" fillId="0" borderId="0"/>
    <xf numFmtId="0" fontId="2" fillId="0" borderId="0"/>
    <xf numFmtId="171" fontId="8" fillId="0" borderId="0"/>
    <xf numFmtId="171" fontId="8" fillId="0" borderId="0"/>
    <xf numFmtId="171" fontId="2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/>
    <xf numFmtId="0" fontId="8" fillId="0" borderId="0"/>
    <xf numFmtId="171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1" fillId="0" borderId="0"/>
    <xf numFmtId="0" fontId="1" fillId="0" borderId="0"/>
    <xf numFmtId="171" fontId="1" fillId="0" borderId="0"/>
    <xf numFmtId="172" fontId="2" fillId="0" borderId="0">
      <alignment vertical="top"/>
    </xf>
    <xf numFmtId="171" fontId="1" fillId="0" borderId="0"/>
    <xf numFmtId="0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0" fontId="2" fillId="0" borderId="0">
      <alignment vertical="top"/>
    </xf>
    <xf numFmtId="171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2" fillId="0" borderId="0">
      <alignment vertical="top"/>
    </xf>
    <xf numFmtId="171" fontId="1" fillId="0" borderId="0"/>
    <xf numFmtId="0" fontId="1" fillId="0" borderId="0"/>
    <xf numFmtId="171" fontId="1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0" fontId="2" fillId="0" borderId="0">
      <alignment vertical="top"/>
    </xf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0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5" fillId="0" borderId="0"/>
    <xf numFmtId="0" fontId="2" fillId="0" borderId="0">
      <alignment vertical="top"/>
    </xf>
    <xf numFmtId="0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2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0" borderId="0"/>
    <xf numFmtId="172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5" fontId="41" fillId="28" borderId="0">
      <alignment horizontal="center"/>
    </xf>
    <xf numFmtId="0" fontId="1" fillId="0" borderId="0"/>
    <xf numFmtId="175" fontId="42" fillId="30" borderId="5"/>
    <xf numFmtId="0" fontId="1" fillId="0" borderId="0"/>
    <xf numFmtId="175" fontId="43" fillId="0" borderId="0" applyBorder="0">
      <alignment horizontal="centerContinuous"/>
    </xf>
    <xf numFmtId="0" fontId="1" fillId="0" borderId="0"/>
    <xf numFmtId="175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71" fontId="39" fillId="0" borderId="0" applyNumberFormat="0" applyFont="0" applyFill="0" applyBorder="0" applyAlignment="0" applyProtection="0">
      <alignment horizontal="left"/>
    </xf>
    <xf numFmtId="0" fontId="1" fillId="0" borderId="0"/>
    <xf numFmtId="171" fontId="39" fillId="0" borderId="0" applyNumberFormat="0" applyFont="0" applyFill="0" applyBorder="0" applyAlignment="0" applyProtection="0">
      <alignment horizontal="left"/>
    </xf>
    <xf numFmtId="0" fontId="1" fillId="0" borderId="0"/>
    <xf numFmtId="171" fontId="39" fillId="0" borderId="0" applyNumberFormat="0" applyFont="0" applyFill="0" applyBorder="0" applyAlignment="0" applyProtection="0">
      <alignment horizontal="left"/>
    </xf>
    <xf numFmtId="0" fontId="1" fillId="0" borderId="0"/>
    <xf numFmtId="171" fontId="39" fillId="0" borderId="0" applyNumberFormat="0" applyFont="0" applyFill="0" applyBorder="0" applyAlignment="0" applyProtection="0">
      <alignment horizontal="left"/>
    </xf>
    <xf numFmtId="0" fontId="1" fillId="0" borderId="0"/>
    <xf numFmtId="172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71" fontId="45" fillId="0" borderId="18">
      <alignment horizontal="center"/>
    </xf>
    <xf numFmtId="0" fontId="1" fillId="0" borderId="0"/>
    <xf numFmtId="171" fontId="45" fillId="0" borderId="18">
      <alignment horizontal="center"/>
    </xf>
    <xf numFmtId="0" fontId="1" fillId="0" borderId="0"/>
    <xf numFmtId="171" fontId="45" fillId="0" borderId="18">
      <alignment horizontal="center"/>
    </xf>
    <xf numFmtId="0" fontId="1" fillId="0" borderId="0"/>
    <xf numFmtId="171" fontId="45" fillId="0" borderId="18">
      <alignment horizontal="center"/>
    </xf>
    <xf numFmtId="0" fontId="1" fillId="0" borderId="0"/>
    <xf numFmtId="172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71" fontId="39" fillId="31" borderId="0" applyNumberFormat="0" applyFont="0" applyBorder="0" applyAlignment="0" applyProtection="0"/>
    <xf numFmtId="0" fontId="1" fillId="0" borderId="0"/>
    <xf numFmtId="171" fontId="39" fillId="31" borderId="0" applyNumberFormat="0" applyFont="0" applyBorder="0" applyAlignment="0" applyProtection="0"/>
    <xf numFmtId="0" fontId="1" fillId="0" borderId="0"/>
    <xf numFmtId="171" fontId="39" fillId="31" borderId="0" applyNumberFormat="0" applyFont="0" applyBorder="0" applyAlignment="0" applyProtection="0"/>
    <xf numFmtId="0" fontId="1" fillId="0" borderId="0"/>
    <xf numFmtId="171" fontId="39" fillId="31" borderId="0" applyNumberFormat="0" applyFont="0" applyBorder="0" applyAlignment="0" applyProtection="0"/>
    <xf numFmtId="0" fontId="1" fillId="0" borderId="0"/>
    <xf numFmtId="172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71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70" fontId="2" fillId="0" borderId="0">
      <alignment horizontal="left" wrapText="1"/>
    </xf>
    <xf numFmtId="0" fontId="1" fillId="0" borderId="0"/>
    <xf numFmtId="170" fontId="2" fillId="0" borderId="0">
      <alignment horizontal="left" wrapText="1"/>
    </xf>
    <xf numFmtId="0" fontId="1" fillId="0" borderId="0"/>
    <xf numFmtId="170" fontId="2" fillId="0" borderId="0">
      <alignment horizontal="left" wrapText="1"/>
    </xf>
    <xf numFmtId="0" fontId="1" fillId="0" borderId="0"/>
    <xf numFmtId="170" fontId="2" fillId="0" borderId="0">
      <alignment horizontal="left" wrapText="1"/>
    </xf>
    <xf numFmtId="170" fontId="2" fillId="0" borderId="0">
      <alignment horizontal="left" wrapText="1"/>
    </xf>
    <xf numFmtId="0" fontId="1" fillId="0" borderId="0"/>
    <xf numFmtId="175" fontId="5" fillId="0" borderId="0" applyNumberFormat="0" applyBorder="0" applyAlignment="0"/>
    <xf numFmtId="0" fontId="1" fillId="0" borderId="0"/>
    <xf numFmtId="175" fontId="47" fillId="0" borderId="0" applyNumberFormat="0" applyBorder="0" applyAlignment="0"/>
    <xf numFmtId="0" fontId="1" fillId="0" borderId="0"/>
    <xf numFmtId="175" fontId="48" fillId="0" borderId="0" applyNumberFormat="0" applyBorder="0" applyAlignment="0"/>
    <xf numFmtId="0" fontId="1" fillId="0" borderId="0"/>
    <xf numFmtId="175" fontId="49" fillId="0" borderId="0" applyNumberFormat="0" applyBorder="0" applyAlignment="0"/>
    <xf numFmtId="0" fontId="1" fillId="0" borderId="0"/>
    <xf numFmtId="175" fontId="50" fillId="0" borderId="0" applyNumberFormat="0" applyBorder="0" applyAlignment="0"/>
    <xf numFmtId="0" fontId="1" fillId="0" borderId="0"/>
    <xf numFmtId="175" fontId="5" fillId="0" borderId="0" applyNumberFormat="0" applyBorder="0" applyAlignment="0"/>
    <xf numFmtId="0" fontId="1" fillId="0" borderId="0"/>
    <xf numFmtId="175" fontId="49" fillId="0" borderId="0" applyNumberFormat="0" applyBorder="0" applyAlignment="0"/>
    <xf numFmtId="0" fontId="1" fillId="0" borderId="0"/>
    <xf numFmtId="175" fontId="51" fillId="16" borderId="0" applyNumberFormat="0" applyBorder="0" applyAlignment="0"/>
    <xf numFmtId="0" fontId="1" fillId="0" borderId="0"/>
    <xf numFmtId="175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5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Alignment="1">
      <alignment horizontal="center" vertical="center"/>
    </xf>
    <xf numFmtId="0" fontId="60" fillId="0" borderId="0" xfId="0" applyFont="1" applyAlignment="1">
      <alignment vertical="center"/>
    </xf>
    <xf numFmtId="0" fontId="59" fillId="0" borderId="0" xfId="0" applyFont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57" fillId="2" borderId="0" xfId="0" applyFont="1" applyFill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39" fontId="59" fillId="0" borderId="0" xfId="0" applyNumberFormat="1" applyFont="1" applyAlignment="1">
      <alignment horizontal="center" vertical="center"/>
    </xf>
    <xf numFmtId="0" fontId="57" fillId="0" borderId="0" xfId="0" applyFont="1"/>
    <xf numFmtId="0" fontId="57" fillId="0" borderId="0" xfId="0" applyFont="1" applyAlignment="1">
      <alignment vertical="center"/>
    </xf>
    <xf numFmtId="0" fontId="58" fillId="34" borderId="0" xfId="0" applyFont="1" applyFill="1" applyAlignment="1">
      <alignment horizontal="center" vertical="center" wrapText="1"/>
    </xf>
    <xf numFmtId="0" fontId="58" fillId="34" borderId="0" xfId="0" applyFont="1" applyFill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0" fontId="59" fillId="34" borderId="0" xfId="0" applyFont="1" applyFill="1" applyAlignment="1">
      <alignment horizontal="center" vertical="center"/>
    </xf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34" borderId="22" xfId="0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17" fontId="58" fillId="0" borderId="22" xfId="0" applyNumberFormat="1" applyFont="1" applyBorder="1" applyAlignment="1">
      <alignment horizontal="center" vertical="center"/>
    </xf>
    <xf numFmtId="17" fontId="58" fillId="0" borderId="22" xfId="0" applyNumberFormat="1" applyFont="1" applyBorder="1" applyAlignment="1">
      <alignment horizontal="center" vertical="center" wrapText="1"/>
    </xf>
    <xf numFmtId="0" fontId="58" fillId="0" borderId="20" xfId="0" applyFont="1" applyBorder="1" applyAlignment="1">
      <alignment horizontal="center" vertical="center" wrapText="1"/>
    </xf>
    <xf numFmtId="0" fontId="58" fillId="0" borderId="21" xfId="0" applyFont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0</xdr:row>
      <xdr:rowOff>39686</xdr:rowOff>
    </xdr:from>
    <xdr:to>
      <xdr:col>7</xdr:col>
      <xdr:colOff>725627</xdr:colOff>
      <xdr:row>41</xdr:row>
      <xdr:rowOff>8009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DA91D4-BA9E-4139-8559-0B14837FA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7" y="39686"/>
          <a:ext cx="6012000" cy="7778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J23"/>
  <sheetViews>
    <sheetView showGridLines="0" tabSelected="1" view="pageBreakPreview" zoomScale="70" zoomScaleNormal="90" zoomScaleSheetLayoutView="70" workbookViewId="0">
      <selection activeCell="B7" sqref="B7"/>
    </sheetView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2" customWidth="1"/>
    <col min="4" max="4" width="12.42578125" style="12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hidden="1" customWidth="1"/>
    <col min="14" max="14" width="12.42578125" style="2" hidden="1" customWidth="1"/>
    <col min="15" max="15" width="12.140625" style="2" hidden="1" customWidth="1"/>
    <col min="16" max="16" width="12.42578125" style="2" hidden="1" customWidth="1"/>
    <col min="17" max="17" width="12.140625" style="2" hidden="1" customWidth="1"/>
    <col min="18" max="18" width="12.42578125" style="2" hidden="1" customWidth="1"/>
    <col min="19" max="19" width="12.140625" style="2" hidden="1" customWidth="1"/>
    <col min="20" max="20" width="12.42578125" style="2" hidden="1" customWidth="1"/>
    <col min="21" max="36" width="11.42578125" style="2" hidden="1" customWidth="1"/>
    <col min="37" max="16384" width="11.42578125" style="2"/>
  </cols>
  <sheetData>
    <row r="5" spans="2:36" ht="26.25" customHeight="1">
      <c r="B5" s="1" t="s">
        <v>3</v>
      </c>
      <c r="C5" s="15"/>
      <c r="D5" s="1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36" ht="28.5">
      <c r="B6" s="1" t="s">
        <v>9</v>
      </c>
      <c r="C6" s="15"/>
      <c r="D6" s="1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36" ht="18" customHeight="1" thickBot="1">
      <c r="B7" s="8" t="s">
        <v>21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2:36" s="23" customFormat="1" ht="28.5" customHeight="1" thickBot="1">
      <c r="B8" s="46" t="s">
        <v>0</v>
      </c>
      <c r="C8" s="42" t="s">
        <v>16</v>
      </c>
      <c r="D8" s="42"/>
      <c r="E8" s="44">
        <v>44927</v>
      </c>
      <c r="F8" s="44"/>
      <c r="G8" s="44">
        <v>44958</v>
      </c>
      <c r="H8" s="44"/>
      <c r="I8" s="44">
        <v>44986</v>
      </c>
      <c r="J8" s="44"/>
      <c r="K8" s="42" t="s">
        <v>17</v>
      </c>
      <c r="L8" s="42"/>
      <c r="M8" s="44">
        <v>45017</v>
      </c>
      <c r="N8" s="44"/>
      <c r="O8" s="45">
        <v>45047</v>
      </c>
      <c r="P8" s="45"/>
      <c r="Q8" s="45">
        <v>45078</v>
      </c>
      <c r="R8" s="45"/>
      <c r="S8" s="43" t="s">
        <v>18</v>
      </c>
      <c r="T8" s="43"/>
      <c r="U8" s="44">
        <v>45108</v>
      </c>
      <c r="V8" s="44"/>
      <c r="W8" s="45">
        <v>45139</v>
      </c>
      <c r="X8" s="45"/>
      <c r="Y8" s="45">
        <v>45170</v>
      </c>
      <c r="Z8" s="45"/>
      <c r="AA8" s="43" t="s">
        <v>19</v>
      </c>
      <c r="AB8" s="43"/>
      <c r="AC8" s="44">
        <v>45200</v>
      </c>
      <c r="AD8" s="44"/>
      <c r="AE8" s="45">
        <v>45231</v>
      </c>
      <c r="AF8" s="45"/>
      <c r="AG8" s="45">
        <v>45261</v>
      </c>
      <c r="AH8" s="45"/>
      <c r="AI8" s="43" t="s">
        <v>20</v>
      </c>
      <c r="AJ8" s="43"/>
    </row>
    <row r="9" spans="2:36" s="24" customFormat="1" ht="44.25" customHeight="1" thickBot="1">
      <c r="B9" s="47"/>
      <c r="C9" s="36" t="s">
        <v>14</v>
      </c>
      <c r="D9" s="36" t="s">
        <v>10</v>
      </c>
      <c r="E9" s="37" t="s">
        <v>14</v>
      </c>
      <c r="F9" s="37" t="s">
        <v>10</v>
      </c>
      <c r="G9" s="37" t="s">
        <v>14</v>
      </c>
      <c r="H9" s="37" t="s">
        <v>10</v>
      </c>
      <c r="I9" s="37" t="s">
        <v>14</v>
      </c>
      <c r="J9" s="37" t="s">
        <v>10</v>
      </c>
      <c r="K9" s="36" t="s">
        <v>14</v>
      </c>
      <c r="L9" s="36" t="s">
        <v>10</v>
      </c>
      <c r="M9" s="37" t="s">
        <v>14</v>
      </c>
      <c r="N9" s="37" t="s">
        <v>10</v>
      </c>
      <c r="O9" s="37" t="s">
        <v>14</v>
      </c>
      <c r="P9" s="37" t="s">
        <v>10</v>
      </c>
      <c r="Q9" s="37" t="s">
        <v>14</v>
      </c>
      <c r="R9" s="37" t="s">
        <v>10</v>
      </c>
      <c r="S9" s="36" t="s">
        <v>14</v>
      </c>
      <c r="T9" s="36" t="s">
        <v>10</v>
      </c>
      <c r="U9" s="37" t="s">
        <v>14</v>
      </c>
      <c r="V9" s="37" t="s">
        <v>10</v>
      </c>
      <c r="W9" s="37" t="s">
        <v>14</v>
      </c>
      <c r="X9" s="37" t="s">
        <v>10</v>
      </c>
      <c r="Y9" s="37" t="s">
        <v>14</v>
      </c>
      <c r="Z9" s="37" t="s">
        <v>10</v>
      </c>
      <c r="AA9" s="36" t="s">
        <v>14</v>
      </c>
      <c r="AB9" s="36" t="s">
        <v>10</v>
      </c>
      <c r="AC9" s="37" t="s">
        <v>14</v>
      </c>
      <c r="AD9" s="37" t="s">
        <v>10</v>
      </c>
      <c r="AE9" s="37" t="s">
        <v>14</v>
      </c>
      <c r="AF9" s="37" t="s">
        <v>10</v>
      </c>
      <c r="AG9" s="37" t="s">
        <v>14</v>
      </c>
      <c r="AH9" s="37" t="s">
        <v>10</v>
      </c>
      <c r="AI9" s="36" t="s">
        <v>14</v>
      </c>
      <c r="AJ9" s="36" t="s">
        <v>10</v>
      </c>
    </row>
    <row r="10" spans="2:36" s="4" customFormat="1" ht="16.5" customHeight="1">
      <c r="B10" s="3"/>
      <c r="C10" s="25"/>
      <c r="D10" s="25"/>
      <c r="E10" s="3"/>
      <c r="F10" s="3"/>
      <c r="G10" s="3"/>
      <c r="H10" s="3"/>
      <c r="I10" s="3"/>
      <c r="J10" s="3"/>
      <c r="K10" s="25"/>
      <c r="L10" s="25"/>
      <c r="M10" s="3"/>
      <c r="N10" s="3"/>
      <c r="O10" s="3"/>
      <c r="P10" s="3"/>
      <c r="Q10" s="3"/>
      <c r="R10" s="3"/>
      <c r="S10" s="25"/>
      <c r="T10" s="25"/>
      <c r="U10" s="3"/>
      <c r="V10" s="3"/>
      <c r="W10" s="3"/>
      <c r="X10" s="3"/>
      <c r="Y10" s="3"/>
      <c r="Z10" s="3"/>
      <c r="AA10" s="25"/>
      <c r="AB10" s="25"/>
      <c r="AC10" s="3"/>
      <c r="AD10" s="3"/>
      <c r="AE10" s="3"/>
      <c r="AF10" s="3"/>
      <c r="AG10" s="3"/>
      <c r="AH10" s="3"/>
      <c r="AI10" s="25"/>
      <c r="AJ10" s="25"/>
    </row>
    <row r="11" spans="2:36" ht="15.75">
      <c r="B11" s="5" t="s">
        <v>15</v>
      </c>
      <c r="C11" s="29"/>
      <c r="D11" s="33"/>
      <c r="E11" s="17"/>
      <c r="F11" s="18"/>
      <c r="G11" s="17"/>
      <c r="H11" s="18"/>
      <c r="I11" s="17"/>
      <c r="J11" s="18"/>
      <c r="K11" s="29"/>
      <c r="L11" s="33"/>
      <c r="M11" s="17"/>
      <c r="N11" s="18"/>
      <c r="O11" s="17"/>
      <c r="P11" s="18"/>
      <c r="Q11" s="17"/>
      <c r="R11" s="18"/>
      <c r="S11" s="26"/>
      <c r="T11" s="33"/>
      <c r="U11" s="17"/>
      <c r="V11" s="18"/>
      <c r="W11" s="17"/>
      <c r="X11" s="18"/>
      <c r="Y11" s="17"/>
      <c r="Z11" s="18"/>
      <c r="AA11" s="26"/>
      <c r="AB11" s="33"/>
      <c r="AC11" s="17"/>
      <c r="AD11" s="18"/>
      <c r="AE11" s="17"/>
      <c r="AF11" s="18"/>
      <c r="AG11" s="17"/>
      <c r="AH11" s="18"/>
      <c r="AI11" s="26"/>
      <c r="AJ11" s="33"/>
    </row>
    <row r="12" spans="2:36" ht="15.75">
      <c r="B12" s="6" t="s">
        <v>4</v>
      </c>
      <c r="C12" s="27">
        <v>0.74812342224071793</v>
      </c>
      <c r="D12" s="34">
        <v>1.4442226</v>
      </c>
      <c r="E12" s="10">
        <v>0.76768651316615222</v>
      </c>
      <c r="F12" s="19">
        <v>0</v>
      </c>
      <c r="G12" s="10">
        <v>0.78953657367314456</v>
      </c>
      <c r="H12" s="19">
        <v>0</v>
      </c>
      <c r="I12" s="10">
        <v>0.82157024431593106</v>
      </c>
      <c r="J12" s="19">
        <v>0</v>
      </c>
      <c r="K12" s="27">
        <v>0.82157024431593106</v>
      </c>
      <c r="L12" s="34">
        <f>+F12+H12+J12</f>
        <v>0</v>
      </c>
      <c r="M12" s="10"/>
      <c r="N12" s="19"/>
      <c r="O12" s="10"/>
      <c r="P12" s="19"/>
      <c r="Q12" s="10"/>
      <c r="R12" s="19"/>
      <c r="S12" s="27"/>
      <c r="T12" s="34">
        <f>+N12+P12+R12</f>
        <v>0</v>
      </c>
      <c r="U12" s="10"/>
      <c r="V12" s="19"/>
      <c r="W12" s="10"/>
      <c r="X12" s="19"/>
      <c r="Y12" s="10"/>
      <c r="Z12" s="19"/>
      <c r="AA12" s="27"/>
      <c r="AB12" s="34">
        <f>+V12+X12+Z12</f>
        <v>0</v>
      </c>
      <c r="AC12" s="10"/>
      <c r="AD12" s="19"/>
      <c r="AE12" s="10"/>
      <c r="AF12" s="19"/>
      <c r="AG12" s="10"/>
      <c r="AH12" s="19"/>
      <c r="AI12" s="27"/>
      <c r="AJ12" s="34">
        <f>+AD12+AF12+AH12</f>
        <v>0</v>
      </c>
    </row>
    <row r="13" spans="2:36" ht="15.75">
      <c r="B13" s="6" t="s">
        <v>5</v>
      </c>
      <c r="C13" s="27">
        <v>0.58531884598889827</v>
      </c>
      <c r="D13" s="34">
        <v>2.3893653700000006</v>
      </c>
      <c r="E13" s="10">
        <v>0.70688921601014565</v>
      </c>
      <c r="F13" s="19">
        <v>0</v>
      </c>
      <c r="G13" s="10">
        <v>0.74390904217324461</v>
      </c>
      <c r="H13" s="19">
        <v>0</v>
      </c>
      <c r="I13" s="10">
        <v>0.78954189080033865</v>
      </c>
      <c r="J13" s="19">
        <v>0</v>
      </c>
      <c r="K13" s="27">
        <v>0.78954189080033865</v>
      </c>
      <c r="L13" s="34">
        <f>+F13+H13+J13</f>
        <v>0</v>
      </c>
      <c r="M13" s="10"/>
      <c r="N13" s="19"/>
      <c r="O13" s="10"/>
      <c r="P13" s="19"/>
      <c r="Q13" s="10"/>
      <c r="R13" s="19"/>
      <c r="S13" s="27"/>
      <c r="T13" s="34">
        <f>+N13+P13+R13</f>
        <v>0</v>
      </c>
      <c r="U13" s="10"/>
      <c r="V13" s="19"/>
      <c r="W13" s="10"/>
      <c r="X13" s="19"/>
      <c r="Y13" s="10"/>
      <c r="Z13" s="19"/>
      <c r="AA13" s="27"/>
      <c r="AB13" s="34">
        <f>+V13+X13+Z13</f>
        <v>0</v>
      </c>
      <c r="AC13" s="10"/>
      <c r="AD13" s="19"/>
      <c r="AE13" s="10"/>
      <c r="AF13" s="19"/>
      <c r="AG13" s="10"/>
      <c r="AH13" s="19"/>
      <c r="AI13" s="27"/>
      <c r="AJ13" s="34">
        <f>+AD13+AF13+AH13</f>
        <v>0</v>
      </c>
    </row>
    <row r="14" spans="2:36" ht="15.75">
      <c r="B14" s="6" t="s">
        <v>8</v>
      </c>
      <c r="C14" s="27">
        <v>0.7966231682357573</v>
      </c>
      <c r="D14" s="34">
        <v>5.0401520891999994</v>
      </c>
      <c r="E14" s="10">
        <v>0.80990927761676101</v>
      </c>
      <c r="F14" s="19">
        <v>0</v>
      </c>
      <c r="G14" s="10">
        <v>0.8245035005391973</v>
      </c>
      <c r="H14" s="19">
        <v>0</v>
      </c>
      <c r="I14" s="10">
        <v>0.8452109316214671</v>
      </c>
      <c r="J14" s="19">
        <v>0</v>
      </c>
      <c r="K14" s="27">
        <v>0.8452109316214671</v>
      </c>
      <c r="L14" s="34">
        <f>+F14+H14+J14</f>
        <v>0</v>
      </c>
      <c r="M14" s="10"/>
      <c r="N14" s="19"/>
      <c r="O14" s="10"/>
      <c r="P14" s="19"/>
      <c r="Q14" s="10"/>
      <c r="R14" s="19"/>
      <c r="S14" s="27"/>
      <c r="T14" s="34">
        <f>+N14+P14+R14</f>
        <v>0</v>
      </c>
      <c r="U14" s="10"/>
      <c r="V14" s="19"/>
      <c r="W14" s="10"/>
      <c r="X14" s="19"/>
      <c r="Y14" s="10"/>
      <c r="Z14" s="19"/>
      <c r="AA14" s="27"/>
      <c r="AB14" s="34">
        <f>+V14+X14+Z14</f>
        <v>0</v>
      </c>
      <c r="AC14" s="10"/>
      <c r="AD14" s="19"/>
      <c r="AE14" s="10"/>
      <c r="AF14" s="19"/>
      <c r="AG14" s="10"/>
      <c r="AH14" s="19"/>
      <c r="AI14" s="27"/>
      <c r="AJ14" s="34">
        <f>+AD14+AF14+AH14</f>
        <v>0</v>
      </c>
    </row>
    <row r="15" spans="2:36" ht="15.75">
      <c r="B15" s="6" t="s">
        <v>6</v>
      </c>
      <c r="C15" s="27">
        <v>1</v>
      </c>
      <c r="D15" s="34">
        <v>2.6553040000000001</v>
      </c>
      <c r="E15" s="10">
        <v>1</v>
      </c>
      <c r="F15" s="19">
        <v>0</v>
      </c>
      <c r="G15" s="10">
        <v>1</v>
      </c>
      <c r="H15" s="19">
        <v>0</v>
      </c>
      <c r="I15" s="10">
        <v>1</v>
      </c>
      <c r="J15" s="19">
        <v>0</v>
      </c>
      <c r="K15" s="27">
        <v>1</v>
      </c>
      <c r="L15" s="34">
        <f>+F15+H15+J15</f>
        <v>0</v>
      </c>
      <c r="M15" s="10"/>
      <c r="N15" s="19"/>
      <c r="O15" s="10"/>
      <c r="P15" s="19"/>
      <c r="Q15" s="10"/>
      <c r="R15" s="19"/>
      <c r="S15" s="27"/>
      <c r="T15" s="34">
        <f>+N15+P15+R15</f>
        <v>0</v>
      </c>
      <c r="U15" s="10"/>
      <c r="V15" s="19"/>
      <c r="W15" s="10"/>
      <c r="X15" s="19"/>
      <c r="Y15" s="10"/>
      <c r="Z15" s="19"/>
      <c r="AA15" s="27"/>
      <c r="AB15" s="34">
        <f>+V15+X15+Z15</f>
        <v>0</v>
      </c>
      <c r="AC15" s="10"/>
      <c r="AD15" s="19"/>
      <c r="AE15" s="10"/>
      <c r="AF15" s="19"/>
      <c r="AG15" s="10"/>
      <c r="AH15" s="19"/>
      <c r="AI15" s="27"/>
      <c r="AJ15" s="34">
        <f>+AD15+AF15+AH15</f>
        <v>0</v>
      </c>
    </row>
    <row r="16" spans="2:36" ht="15.75">
      <c r="B16" s="6" t="s">
        <v>7</v>
      </c>
      <c r="C16" s="27">
        <v>0.65495004674614432</v>
      </c>
      <c r="D16" s="34">
        <v>3.6386009699999997</v>
      </c>
      <c r="E16" s="10">
        <v>0.66948637414673973</v>
      </c>
      <c r="F16" s="19">
        <v>0.30139903000000023</v>
      </c>
      <c r="G16" s="10">
        <v>0.71727521454144216</v>
      </c>
      <c r="H16" s="19">
        <v>0</v>
      </c>
      <c r="I16" s="10">
        <v>0.7568063814066025</v>
      </c>
      <c r="J16" s="19">
        <v>0</v>
      </c>
      <c r="K16" s="27">
        <v>0.7568063814066025</v>
      </c>
      <c r="L16" s="34">
        <f>+F16+H16+J16</f>
        <v>0.30139903000000023</v>
      </c>
      <c r="M16" s="10"/>
      <c r="N16" s="19"/>
      <c r="O16" s="10"/>
      <c r="P16" s="19"/>
      <c r="Q16" s="10"/>
      <c r="R16" s="19"/>
      <c r="S16" s="27"/>
      <c r="T16" s="34">
        <f>+N16+P16+R16</f>
        <v>0</v>
      </c>
      <c r="U16" s="10"/>
      <c r="V16" s="19"/>
      <c r="W16" s="10"/>
      <c r="X16" s="19"/>
      <c r="Y16" s="10"/>
      <c r="Z16" s="19"/>
      <c r="AA16" s="27"/>
      <c r="AB16" s="34">
        <f>+V16+X16+Z16</f>
        <v>0</v>
      </c>
      <c r="AC16" s="10"/>
      <c r="AD16" s="19"/>
      <c r="AE16" s="10"/>
      <c r="AF16" s="19"/>
      <c r="AG16" s="10"/>
      <c r="AH16" s="19"/>
      <c r="AI16" s="27"/>
      <c r="AJ16" s="34">
        <f>+AD16+AF16+AH16</f>
        <v>0</v>
      </c>
    </row>
    <row r="17" spans="2:36" ht="15.75">
      <c r="B17" s="7" t="s">
        <v>12</v>
      </c>
      <c r="C17" s="30"/>
      <c r="D17" s="35">
        <f>SUM(D12:D16)</f>
        <v>15.167645029199999</v>
      </c>
      <c r="E17" s="7"/>
      <c r="F17" s="22">
        <f>SUM(F12:F16)</f>
        <v>0.30139903000000023</v>
      </c>
      <c r="G17" s="7"/>
      <c r="H17" s="22">
        <f>SUM(H12:H16)</f>
        <v>0</v>
      </c>
      <c r="I17" s="7"/>
      <c r="J17" s="22">
        <f>SUM(J12:J16)</f>
        <v>0</v>
      </c>
      <c r="K17" s="30"/>
      <c r="L17" s="35">
        <f>SUM(L12:L16)</f>
        <v>0.30139903000000023</v>
      </c>
      <c r="M17" s="7"/>
      <c r="N17" s="22">
        <f>SUM(N12:N16)</f>
        <v>0</v>
      </c>
      <c r="O17" s="7"/>
      <c r="P17" s="22">
        <f>SUM(P12:P16)</f>
        <v>0</v>
      </c>
      <c r="Q17" s="7"/>
      <c r="R17" s="22">
        <f>SUM(R12:R16)</f>
        <v>0</v>
      </c>
      <c r="S17" s="30"/>
      <c r="T17" s="35">
        <f>SUM(T12:T16)</f>
        <v>0</v>
      </c>
      <c r="U17" s="7"/>
      <c r="V17" s="22">
        <f>SUM(V12:V16)</f>
        <v>0</v>
      </c>
      <c r="W17" s="7"/>
      <c r="X17" s="22">
        <f>SUM(X12:X16)</f>
        <v>0</v>
      </c>
      <c r="Y17" s="22"/>
      <c r="Z17" s="22">
        <f>SUM(Z12:Z16)</f>
        <v>0</v>
      </c>
      <c r="AA17" s="30"/>
      <c r="AB17" s="35">
        <f>SUM(AB12:AB16)</f>
        <v>0</v>
      </c>
      <c r="AC17" s="7"/>
      <c r="AD17" s="22">
        <f>SUM(AD12:AD16)</f>
        <v>0</v>
      </c>
      <c r="AE17" s="7"/>
      <c r="AF17" s="22">
        <f>SUM(AF12:AF16)</f>
        <v>0</v>
      </c>
      <c r="AG17" s="22"/>
      <c r="AH17" s="22">
        <f>SUM(AH12:AH16)</f>
        <v>0</v>
      </c>
      <c r="AI17" s="30"/>
      <c r="AJ17" s="35">
        <f>SUM(AJ12:AJ16)</f>
        <v>0</v>
      </c>
    </row>
    <row r="18" spans="2:36" s="4" customFormat="1" ht="16.5" customHeight="1">
      <c r="B18" s="3"/>
      <c r="C18" s="25"/>
      <c r="D18" s="25"/>
      <c r="E18" s="3"/>
      <c r="F18" s="3"/>
      <c r="G18" s="3"/>
      <c r="H18" s="3"/>
      <c r="I18" s="3"/>
      <c r="J18" s="3"/>
      <c r="K18" s="25"/>
      <c r="L18" s="25"/>
      <c r="M18" s="3"/>
      <c r="N18" s="3"/>
      <c r="O18" s="3"/>
      <c r="P18" s="3"/>
      <c r="Q18" s="3"/>
      <c r="R18" s="3"/>
      <c r="S18" s="25"/>
      <c r="T18" s="25"/>
      <c r="U18" s="3"/>
      <c r="V18" s="3"/>
      <c r="W18" s="3"/>
      <c r="X18" s="3"/>
      <c r="Y18" s="3"/>
      <c r="Z18" s="3"/>
      <c r="AA18" s="25"/>
      <c r="AB18" s="25"/>
      <c r="AC18" s="3"/>
      <c r="AD18" s="3"/>
      <c r="AE18" s="3"/>
      <c r="AF18" s="3"/>
      <c r="AG18" s="3"/>
      <c r="AH18" s="3"/>
      <c r="AI18" s="25"/>
      <c r="AJ18" s="25"/>
    </row>
    <row r="19" spans="2:36" ht="15.75">
      <c r="B19" s="5" t="s">
        <v>2</v>
      </c>
      <c r="C19" s="26"/>
      <c r="D19" s="26"/>
      <c r="E19" s="5"/>
      <c r="F19" s="5"/>
      <c r="G19" s="5"/>
      <c r="H19" s="5"/>
      <c r="I19" s="5"/>
      <c r="J19" s="5"/>
      <c r="K19" s="26"/>
      <c r="L19" s="26"/>
      <c r="M19" s="5"/>
      <c r="N19" s="5"/>
      <c r="O19" s="5"/>
      <c r="P19" s="5"/>
      <c r="Q19" s="5"/>
      <c r="R19" s="5"/>
      <c r="S19" s="26"/>
      <c r="T19" s="26"/>
      <c r="U19" s="5"/>
      <c r="V19" s="5"/>
      <c r="W19" s="5"/>
      <c r="X19" s="5"/>
      <c r="Y19" s="5"/>
      <c r="Z19" s="5"/>
      <c r="AA19" s="26"/>
      <c r="AB19" s="26"/>
      <c r="AC19" s="5"/>
      <c r="AD19" s="5"/>
      <c r="AE19" s="5"/>
      <c r="AF19" s="5"/>
      <c r="AG19" s="5"/>
      <c r="AH19" s="5"/>
      <c r="AI19" s="26"/>
      <c r="AJ19" s="26"/>
    </row>
    <row r="20" spans="2:36" ht="15.75">
      <c r="B20" s="11" t="s">
        <v>1</v>
      </c>
      <c r="C20" s="27">
        <v>0.28999999999999998</v>
      </c>
      <c r="D20" s="31">
        <v>0.37160322529281981</v>
      </c>
      <c r="E20" s="10">
        <v>0.28999999999999998</v>
      </c>
      <c r="F20" s="13">
        <v>0</v>
      </c>
      <c r="G20" s="10">
        <v>0.28999999999999998</v>
      </c>
      <c r="H20" s="13">
        <v>0</v>
      </c>
      <c r="I20" s="10">
        <v>0.45140086476901187</v>
      </c>
      <c r="J20" s="13">
        <v>0</v>
      </c>
      <c r="K20" s="27">
        <v>0.45140086476901187</v>
      </c>
      <c r="L20" s="31">
        <f>+F20+H20+J20</f>
        <v>0</v>
      </c>
      <c r="M20" s="10"/>
      <c r="N20" s="13"/>
      <c r="O20" s="10"/>
      <c r="P20" s="13"/>
      <c r="Q20" s="10"/>
      <c r="R20" s="13"/>
      <c r="S20" s="27"/>
      <c r="T20" s="31">
        <f>+N20+P20+R20</f>
        <v>0</v>
      </c>
      <c r="U20" s="10"/>
      <c r="V20" s="13"/>
      <c r="W20" s="10"/>
      <c r="X20" s="13"/>
      <c r="Y20" s="10"/>
      <c r="Z20" s="13"/>
      <c r="AA20" s="27"/>
      <c r="AB20" s="31">
        <f>+V20+X20+Z20</f>
        <v>0</v>
      </c>
      <c r="AC20" s="10"/>
      <c r="AD20" s="13"/>
      <c r="AE20" s="10"/>
      <c r="AF20" s="13"/>
      <c r="AG20" s="10"/>
      <c r="AH20" s="13"/>
      <c r="AI20" s="27"/>
      <c r="AJ20" s="31">
        <f>+AD20+AF20+AH20</f>
        <v>0</v>
      </c>
    </row>
    <row r="21" spans="2:36" ht="15.75">
      <c r="B21" s="7" t="s">
        <v>11</v>
      </c>
      <c r="C21" s="28"/>
      <c r="D21" s="32">
        <f>SUM(D20)</f>
        <v>0.37160322529281981</v>
      </c>
      <c r="E21" s="20"/>
      <c r="F21" s="21">
        <f>SUM(F20)</f>
        <v>0</v>
      </c>
      <c r="G21" s="20"/>
      <c r="H21" s="21">
        <f>SUM(H20)</f>
        <v>0</v>
      </c>
      <c r="I21" s="20"/>
      <c r="J21" s="21">
        <f>SUM(J20)</f>
        <v>0</v>
      </c>
      <c r="K21" s="28"/>
      <c r="L21" s="32">
        <f>SUM(L20)</f>
        <v>0</v>
      </c>
      <c r="M21" s="20"/>
      <c r="N21" s="21">
        <f>SUM(N20)</f>
        <v>0</v>
      </c>
      <c r="O21" s="20"/>
      <c r="P21" s="21">
        <f>SUM(P20)</f>
        <v>0</v>
      </c>
      <c r="Q21" s="20"/>
      <c r="R21" s="21">
        <f>SUM(R20)</f>
        <v>0</v>
      </c>
      <c r="S21" s="28"/>
      <c r="T21" s="32">
        <f>SUM(T20)</f>
        <v>0</v>
      </c>
      <c r="U21" s="20"/>
      <c r="V21" s="21">
        <f>SUM(V20)</f>
        <v>0</v>
      </c>
      <c r="W21" s="20"/>
      <c r="X21" s="21">
        <f>SUM(X20)</f>
        <v>0</v>
      </c>
      <c r="Y21" s="21"/>
      <c r="Z21" s="21">
        <f>SUM(Z20)</f>
        <v>0</v>
      </c>
      <c r="AA21" s="28"/>
      <c r="AB21" s="32">
        <f>SUM(AB20)</f>
        <v>0</v>
      </c>
      <c r="AC21" s="20"/>
      <c r="AD21" s="21">
        <f>SUM(AD20)</f>
        <v>0</v>
      </c>
      <c r="AE21" s="20"/>
      <c r="AF21" s="21">
        <f>SUM(AF20)</f>
        <v>0</v>
      </c>
      <c r="AG21" s="21"/>
      <c r="AH21" s="21">
        <f>SUM(AH20)</f>
        <v>0</v>
      </c>
      <c r="AI21" s="28"/>
      <c r="AJ21" s="32">
        <f>SUM(AJ20)</f>
        <v>0</v>
      </c>
    </row>
    <row r="22" spans="2:36" ht="15.75">
      <c r="B22" s="7"/>
      <c r="C22" s="28"/>
      <c r="D22" s="32"/>
      <c r="E22" s="9"/>
      <c r="F22" s="16"/>
      <c r="G22" s="9"/>
      <c r="H22" s="16"/>
      <c r="I22" s="9"/>
      <c r="J22" s="16"/>
      <c r="K22" s="28"/>
      <c r="L22" s="32"/>
      <c r="M22" s="9"/>
      <c r="N22" s="16"/>
      <c r="O22" s="9"/>
      <c r="P22" s="16"/>
      <c r="Q22" s="9"/>
      <c r="R22" s="16"/>
      <c r="S22" s="28"/>
      <c r="T22" s="32"/>
      <c r="U22" s="9"/>
      <c r="V22" s="16"/>
      <c r="W22" s="9"/>
      <c r="X22" s="16"/>
      <c r="Y22" s="9"/>
      <c r="Z22" s="16"/>
      <c r="AA22" s="28"/>
      <c r="AB22" s="32"/>
      <c r="AC22" s="9"/>
      <c r="AD22" s="16"/>
      <c r="AE22" s="9"/>
      <c r="AF22" s="16"/>
      <c r="AG22" s="9"/>
      <c r="AH22" s="16"/>
      <c r="AI22" s="28"/>
      <c r="AJ22" s="32"/>
    </row>
    <row r="23" spans="2:36" s="14" customFormat="1" ht="18.75">
      <c r="B23" s="38" t="s">
        <v>13</v>
      </c>
      <c r="C23" s="39"/>
      <c r="D23" s="40">
        <f>+D17+D21</f>
        <v>15.539248254492819</v>
      </c>
      <c r="E23" s="41"/>
      <c r="F23" s="40">
        <f>+F17+F21</f>
        <v>0.30139903000000023</v>
      </c>
      <c r="G23" s="41"/>
      <c r="H23" s="40">
        <f>+H17+H21</f>
        <v>0</v>
      </c>
      <c r="I23" s="41"/>
      <c r="J23" s="40">
        <f>+J17+J21</f>
        <v>0</v>
      </c>
      <c r="K23" s="41"/>
      <c r="L23" s="40">
        <f>+L17+L21</f>
        <v>0.30139903000000023</v>
      </c>
      <c r="M23" s="41"/>
      <c r="N23" s="40">
        <f>+N17+N21</f>
        <v>0</v>
      </c>
      <c r="O23" s="41"/>
      <c r="P23" s="40">
        <f>+P17+P21</f>
        <v>0</v>
      </c>
      <c r="Q23" s="41"/>
      <c r="R23" s="40">
        <f>+R17+R21</f>
        <v>0</v>
      </c>
      <c r="S23" s="41"/>
      <c r="T23" s="40">
        <f>+T17+T21</f>
        <v>0</v>
      </c>
      <c r="U23" s="41"/>
      <c r="V23" s="40">
        <f>+V17+V21</f>
        <v>0</v>
      </c>
      <c r="W23" s="41"/>
      <c r="X23" s="40">
        <f>+X17+X21</f>
        <v>0</v>
      </c>
      <c r="Y23" s="41"/>
      <c r="Z23" s="40">
        <f>+Z17+Z21</f>
        <v>0</v>
      </c>
      <c r="AA23" s="41"/>
      <c r="AB23" s="40">
        <f>+AB17+AB21</f>
        <v>0</v>
      </c>
      <c r="AC23" s="41"/>
      <c r="AD23" s="40">
        <f>+AD17+AD21</f>
        <v>0</v>
      </c>
      <c r="AE23" s="41"/>
      <c r="AF23" s="40">
        <f>+AF17+AF21</f>
        <v>0</v>
      </c>
      <c r="AG23" s="41"/>
      <c r="AH23" s="40">
        <f>+AH17+AH21</f>
        <v>0</v>
      </c>
      <c r="AI23" s="41"/>
      <c r="AJ23" s="40">
        <f>+AJ17+AJ21</f>
        <v>0</v>
      </c>
    </row>
  </sheetData>
  <mergeCells count="18">
    <mergeCell ref="AC8:AD8"/>
    <mergeCell ref="AE8:AF8"/>
    <mergeCell ref="AG8:AH8"/>
    <mergeCell ref="AI8:AJ8"/>
    <mergeCell ref="U8:V8"/>
    <mergeCell ref="W8:X8"/>
    <mergeCell ref="Y8:Z8"/>
    <mergeCell ref="AA8:AB8"/>
    <mergeCell ref="B8:B9"/>
    <mergeCell ref="C8:D8"/>
    <mergeCell ref="E8:F8"/>
    <mergeCell ref="G8:H8"/>
    <mergeCell ref="I8:J8"/>
    <mergeCell ref="K8:L8"/>
    <mergeCell ref="S8:T8"/>
    <mergeCell ref="M8:N8"/>
    <mergeCell ref="O8:P8"/>
    <mergeCell ref="Q8:R8"/>
  </mergeCells>
  <printOptions horizontalCentered="1" verticalCentered="1"/>
  <pageMargins left="0" right="0" top="0" bottom="0" header="0" footer="0"/>
  <pageSetup paperSize="17" fitToHeight="0" orientation="landscape" r:id="rId1"/>
  <colBreaks count="1" manualBreakCount="1">
    <brk id="20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2022-11-04T14:39:56Z</cp:lastPrinted>
  <dcterms:created xsi:type="dcterms:W3CDTF">2014-03-31T19:24:03Z</dcterms:created>
  <dcterms:modified xsi:type="dcterms:W3CDTF">2023-04-10T14:37:20Z</dcterms:modified>
</cp:coreProperties>
</file>