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Finanzas Portal Transparencia\Ingresos y Egresos\Estado de Resultados\2023\"/>
    </mc:Choice>
  </mc:AlternateContent>
  <xr:revisionPtr revIDLastSave="0" documentId="13_ncr:1_{4C28BEDD-46C7-4448-8898-9D0BE4C1648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o de Resultados Feb_2023" sheetId="1" r:id="rId1"/>
    <sheet name="Certificación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0" i="1"/>
  <c r="D18" i="1"/>
  <c r="D11" i="1"/>
  <c r="D20" i="1" l="1"/>
  <c r="D2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<sst xmlns="http://schemas.openxmlformats.org/spreadsheetml/2006/main" count="29" uniqueCount="29">
  <si>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</si>
  <si>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</si>
  <si>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</si>
  <si>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</si>
  <si>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</si>
  <si>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</si>
  <si>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</si>
  <si>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</si>
  <si>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</si>
  <si>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</si>
  <si>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</si>
  <si>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</si>
  <si>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</si>
  <si>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</si>
  <si>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</si>
  <si>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</si>
  <si>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</si>
  <si>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</si>
  <si>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</si>
  <si>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</si>
  <si>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</si>
  <si>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</si>
  <si>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</si>
  <si>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</si>
  <si>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</si>
  <si>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</si>
  <si>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</si>
  <si>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</si>
  <si>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28  DE FEBRERO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</si>
</sst>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7" fillId="0" borderId="0"/>
  </cellStyleXfs>
  <cellXfs count="12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0" fontId="7" fillId="2" borderId="0" xfId="6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2 54" xfId="6" xr:uid="{D60494CA-EBD4-4F13-90B1-E6EEEED59E6E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666286</xdr:colOff>
      <xdr:row>34</xdr:row>
      <xdr:rowOff>75502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DC5273-EB50-42BE-9CF3-CD2EC74A4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14286" cy="5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zoomScaleNormal="100" workbookViewId="0">
      <selection activeCell="G22" sqref="G22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9" t="s">
        <v>25</v>
      </c>
      <c r="D1" s="9"/>
    </row>
    <row r="2" spans="3:5" ht="18.75" x14ac:dyDescent="0.3">
      <c r="C2" s="10" t="s">
        <v>26</v>
      </c>
      <c r="D2" s="10"/>
    </row>
    <row r="3" spans="3:5" x14ac:dyDescent="0.25">
      <c r="C3" s="11" t="s">
        <v>28</v>
      </c>
      <c r="D3" s="11"/>
    </row>
    <row r="4" spans="3:5" x14ac:dyDescent="0.25">
      <c r="C4" s="11" t="s">
        <v>27</v>
      </c>
      <c r="D4" s="11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6824871554.6899996</v>
      </c>
    </row>
    <row r="9" spans="3:5" x14ac:dyDescent="0.25">
      <c r="C9" t="s">
        <v>2</v>
      </c>
      <c r="D9" s="1">
        <v>11569472.970000001</v>
      </c>
    </row>
    <row r="10" spans="3:5" x14ac:dyDescent="0.25">
      <c r="C10" t="s">
        <v>3</v>
      </c>
      <c r="D10" s="1">
        <v>2842668819.0799999</v>
      </c>
    </row>
    <row r="11" spans="3:5" x14ac:dyDescent="0.25">
      <c r="C11" s="5" t="s">
        <v>4</v>
      </c>
      <c r="D11" s="6">
        <f>SUM(D8:D10)</f>
        <v>9679109846.7399998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2976139088</v>
      </c>
    </row>
    <row r="15" spans="3:5" x14ac:dyDescent="0.25">
      <c r="C15" t="s">
        <v>7</v>
      </c>
      <c r="D15" s="1">
        <v>6082394445.8999996</v>
      </c>
    </row>
    <row r="16" spans="3:5" x14ac:dyDescent="0.25">
      <c r="C16" t="s">
        <v>8</v>
      </c>
      <c r="D16">
        <v>0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6">
        <f>+D14+D15-D16</f>
        <v>9058533533.8999996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620576312.84000015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1269858799.1600001</v>
      </c>
      <c r="E23" s="1"/>
    </row>
    <row r="24" spans="3:6" x14ac:dyDescent="0.25">
      <c r="C24" s="5" t="s">
        <v>14</v>
      </c>
      <c r="D24" s="6">
        <f>+D20-D23</f>
        <v>-649282486.31999993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101129968.3</v>
      </c>
    </row>
    <row r="28" spans="3:6" x14ac:dyDescent="0.25">
      <c r="C28" t="s">
        <v>17</v>
      </c>
      <c r="D28" s="1">
        <v>-674134578.97000003</v>
      </c>
    </row>
    <row r="29" spans="3:6" x14ac:dyDescent="0.25">
      <c r="C29" t="s">
        <v>18</v>
      </c>
      <c r="D29">
        <v>0</v>
      </c>
      <c r="E29" s="1"/>
    </row>
    <row r="30" spans="3:6" x14ac:dyDescent="0.25">
      <c r="C30" s="5" t="s">
        <v>19</v>
      </c>
      <c r="D30" s="6">
        <f>+D29+D28+D27</f>
        <v>-573004610.67000008</v>
      </c>
      <c r="E30" s="1"/>
    </row>
    <row r="32" spans="3:6" x14ac:dyDescent="0.25">
      <c r="C32" s="5" t="s">
        <v>20</v>
      </c>
      <c r="D32" s="1">
        <v>-1222287096.99</v>
      </c>
      <c r="E32" s="1"/>
    </row>
    <row r="33" spans="3:4" x14ac:dyDescent="0.25">
      <c r="C33" t="s">
        <v>21</v>
      </c>
      <c r="D33" s="1">
        <v>-11062.22</v>
      </c>
    </row>
    <row r="34" spans="3:4" x14ac:dyDescent="0.25">
      <c r="C34" s="5" t="s">
        <v>22</v>
      </c>
      <c r="D34" s="6">
        <f>+D32+D33</f>
        <v>-1222298159.21</v>
      </c>
    </row>
    <row r="35" spans="3:4" ht="18" customHeight="1" x14ac:dyDescent="0.25">
      <c r="C35" t="s">
        <v>23</v>
      </c>
      <c r="D35" s="1">
        <v>923728518.20000005</v>
      </c>
    </row>
    <row r="36" spans="3:4" ht="24" customHeight="1" thickBot="1" x14ac:dyDescent="0.3">
      <c r="C36" s="5" t="s">
        <v>24</v>
      </c>
      <c r="D36" s="7">
        <f>+D34+D35</f>
        <v>-298569641.00999999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4262-A72C-474F-9AF0-9C13796DE1D7}">
  <dimension ref="A1"/>
  <sheetViews>
    <sheetView tabSelected="1" workbookViewId="0"/>
  </sheetViews>
  <sheetFormatPr baseColWidth="10" defaultRowHeight="12.75" x14ac:dyDescent="0.2"/>
  <cols>
    <col min="1" max="16384" width="11.42578125" style="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Feb_2023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2023-02-23T20:55:57Z</cp:lastPrinted>
  <dcterms:created xsi:type="dcterms:W3CDTF">2019-05-03T16:55:25Z</dcterms:created>
  <dcterms:modified xsi:type="dcterms:W3CDTF">2023-04-19T18:09:54Z</dcterms:modified>
</cp:coreProperties>
</file>