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Agosto\"/>
    </mc:Choice>
  </mc:AlternateContent>
  <xr:revisionPtr revIDLastSave="0" documentId="13_ncr:1_{0B8AC1B7-7361-4F62-B4A3-2B44428F033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8_2022" sheetId="1" r:id="rId1"/>
    <sheet name="Certificación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<sst xmlns="http://schemas.openxmlformats.org/spreadsheetml/2006/main" count="60" uniqueCount="57">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</sst>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238125</xdr:colOff>
      <xdr:row>42</xdr:row>
      <xdr:rowOff>160905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3B8D1E-D9E9-4E59-ACB6-C86FB5F3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34125" cy="8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7" workbookViewId="0">
      <selection activeCell="G44" sqref="G44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1516859907.8</v>
      </c>
      <c r="F10" t="s">
        <v>24</v>
      </c>
      <c r="G10" s="1">
        <v>567349962.27999997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7468090870.6199999</v>
      </c>
      <c r="F12" t="s">
        <v>26</v>
      </c>
      <c r="G12" s="1">
        <v>875057532.51999998</v>
      </c>
    </row>
    <row r="13" spans="3:7" x14ac:dyDescent="0.25">
      <c r="C13" t="s">
        <v>5</v>
      </c>
      <c r="D13" s="1">
        <v>2442416222.98</v>
      </c>
      <c r="F13" t="s">
        <v>27</v>
      </c>
      <c r="G13" s="1">
        <v>4105900528.1300001</v>
      </c>
    </row>
    <row r="14" spans="3:7" x14ac:dyDescent="0.25">
      <c r="C14" t="s">
        <v>6</v>
      </c>
      <c r="D14" s="1">
        <v>6846966185.3299999</v>
      </c>
      <c r="F14" t="s">
        <v>28</v>
      </c>
      <c r="G14" s="1">
        <v>34299306544.02</v>
      </c>
    </row>
    <row r="15" spans="3:7" x14ac:dyDescent="0.25">
      <c r="C15" s="3" t="s">
        <v>7</v>
      </c>
      <c r="D15" s="4">
        <f>SUM(D12:D14)</f>
        <v>16757473278.93</v>
      </c>
      <c r="F15" t="s">
        <v>29</v>
      </c>
      <c r="G15" s="1">
        <v>189535384.03999999</v>
      </c>
    </row>
    <row r="16" spans="3:7" ht="18" customHeight="1" x14ac:dyDescent="0.25">
      <c r="C16" t="s">
        <v>8</v>
      </c>
      <c r="D16" s="1">
        <v>358074393.77999997</v>
      </c>
      <c r="F16" t="s">
        <v>30</v>
      </c>
      <c r="G16" s="1">
        <v>1170509356.79</v>
      </c>
    </row>
    <row r="17" spans="3:7" ht="18" customHeight="1" x14ac:dyDescent="0.25">
      <c r="C17" t="s">
        <v>9</v>
      </c>
      <c r="D17" s="1">
        <v>1410079615.5799999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20042487196.089996</v>
      </c>
      <c r="F20" s="3" t="s">
        <v>33</v>
      </c>
      <c r="G20" s="4">
        <f>SUM(G10:G19)</f>
        <v>43368480379.519997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-544158407.70000005</v>
      </c>
      <c r="F25" t="s">
        <v>36</v>
      </c>
      <c r="G25" s="1">
        <v>317930242.63</v>
      </c>
    </row>
    <row r="26" spans="3:7" ht="21" customHeight="1" x14ac:dyDescent="0.25">
      <c r="C26" t="s">
        <v>15</v>
      </c>
      <c r="D26" s="1">
        <v>35331809506.110001</v>
      </c>
      <c r="F26" t="s">
        <v>37</v>
      </c>
      <c r="G26" s="1">
        <v>3493750124.02</v>
      </c>
    </row>
    <row r="27" spans="3:7" x14ac:dyDescent="0.25">
      <c r="C27" t="s">
        <v>16</v>
      </c>
      <c r="D27" s="1">
        <v>-10565998571.610001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24765810934.5</v>
      </c>
      <c r="F28" t="s">
        <v>39</v>
      </c>
      <c r="G28" s="1">
        <v>3233575205.73</v>
      </c>
    </row>
    <row r="29" spans="3:7" ht="21" customHeight="1" x14ac:dyDescent="0.25">
      <c r="C29" t="s">
        <v>18</v>
      </c>
      <c r="D29" s="1">
        <v>5228603123.7600002</v>
      </c>
      <c r="F29" t="s">
        <v>40</v>
      </c>
      <c r="G29" s="1">
        <v>26418953918.830002</v>
      </c>
    </row>
    <row r="30" spans="3:7" x14ac:dyDescent="0.25">
      <c r="C30" t="s">
        <v>19</v>
      </c>
      <c r="D30" s="1">
        <v>139984599.43000001</v>
      </c>
      <c r="F30" s="3" t="s">
        <v>41</v>
      </c>
      <c r="G30" s="9">
        <f>SUM(G24:G29)</f>
        <v>33464209491.210003</v>
      </c>
    </row>
    <row r="31" spans="3:7" ht="18" customHeight="1" x14ac:dyDescent="0.25">
      <c r="C31" s="3" t="s">
        <v>20</v>
      </c>
      <c r="D31" s="4">
        <f>+D29+D30</f>
        <v>5368587723.1900005</v>
      </c>
      <c r="F31" s="3" t="s">
        <v>42</v>
      </c>
      <c r="G31" s="8">
        <f>+G20+G30</f>
        <v>76832689870.729996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49632727446.080002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-85172537711.649994</v>
      </c>
    </row>
    <row r="39" spans="3:7" x14ac:dyDescent="0.25">
      <c r="F39" t="s">
        <v>49</v>
      </c>
      <c r="G39" s="1">
        <v>-1492504183.8399999</v>
      </c>
    </row>
    <row r="40" spans="3:7" ht="18" customHeight="1" x14ac:dyDescent="0.25">
      <c r="F40" s="3" t="s">
        <v>50</v>
      </c>
      <c r="G40" s="4">
        <f>SUM(G34:G39)</f>
        <v>-27199962424.649998</v>
      </c>
    </row>
    <row r="41" spans="3:7" ht="18" customHeight="1" thickBot="1" x14ac:dyDescent="0.3">
      <c r="F41" s="3" t="s">
        <v>51</v>
      </c>
      <c r="G41" s="6">
        <f>+G31+G40</f>
        <v>49632727446.080002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B154-33F0-407B-8A1D-EC7F311EAD44}">
  <dimension ref="A1"/>
  <sheetViews>
    <sheetView workbookViewId="0">
      <selection activeCell="O31" sqref="O31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08_2022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2022-09-14T15:19:51Z</dcterms:modified>
</cp:coreProperties>
</file>