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Diciembre\"/>
    </mc:Choice>
  </mc:AlternateContent>
  <xr:revisionPtr revIDLastSave="0" documentId="13_ncr:1_{6BD3EA4E-BD03-4016-890C-3A35EA89F62B}" xr6:coauthVersionLast="47" xr6:coauthVersionMax="47" xr10:uidLastSave="{00000000-0000-0000-0000-000000000000}"/>
  <bookViews>
    <workbookView xWindow="-120" yWindow="-120" windowWidth="20730" windowHeight="11160" activeTab="1" xr2:uid="{F939203B-8473-47BE-8ADD-9D9602EC2819}"/>
  </bookViews>
  <sheets>
    <sheet name="Diciembre 2021" sheetId="1" r:id="rId1"/>
    <sheet name="Certificación" sheetId="2" r:id="rId2"/>
  </sheets>
  <definedNames>
    <definedName name="_xlnm.Print_Area" localSheetId="0">'Diciembre 2021'!$A$1:$H$26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H15" i="1"/>
  <c r="H16" i="1" s="1"/>
  <c r="H17" i="1" s="1"/>
  <c r="H22" i="1" s="1"/>
</calcChain>
</file>

<file path=xl/sharedStrings.xml><?xml version="1.0" encoding="utf-8"?>
<sst xmlns="http://schemas.openxmlformats.org/spreadsheetml/2006/main" count="23" uniqueCount="22">
  <si>
    <t>EDESUR DOMINICANA, S.A.</t>
  </si>
  <si>
    <t>LIBRO BANCO/FLUJO DE EFECTIVO</t>
  </si>
  <si>
    <t>BALANCE EN BANCOS</t>
  </si>
  <si>
    <t>MES DE DICIEMBRE 2021</t>
  </si>
  <si>
    <t>Concepto</t>
  </si>
  <si>
    <t>Detalle de Movimientos</t>
  </si>
  <si>
    <t>Cheq. No/Ref.</t>
  </si>
  <si>
    <t>Ck y Cargos Valor RD$</t>
  </si>
  <si>
    <t>Depósitos</t>
  </si>
  <si>
    <t>Balances RD $</t>
  </si>
  <si>
    <t>Balance Inicial</t>
  </si>
  <si>
    <t>Enero</t>
  </si>
  <si>
    <t>Fecha</t>
  </si>
  <si>
    <t>Balance del 1 al 31 Diciembre 2021</t>
  </si>
  <si>
    <t>Ingresos Por Ventas Energia y Otros</t>
  </si>
  <si>
    <t>Aportes al Deficit-Gobierno</t>
  </si>
  <si>
    <t>Total Pagos realizados en el mes</t>
  </si>
  <si>
    <t>Balance final al 30 Diciembre 2021</t>
  </si>
  <si>
    <t>Ingresos por concepto de Boletas de Entradas y Actividades</t>
  </si>
  <si>
    <t>Ingresos</t>
  </si>
  <si>
    <t xml:space="preserve"> Gastos</t>
  </si>
  <si>
    <t xml:space="preserve">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</si>
</sst>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D$&quot;#,##0.00_);[Red]\(&quot;RD$&quot;#,##0.00\)"/>
    <numFmt numFmtId="164" formatCode="&quot;$&quot;#,##0.00"/>
    <numFmt numFmtId="165" formatCode="&quot;RD$&quot;#,##0.00"/>
  </numFmts>
  <fonts count="10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 wrapText="1"/>
    </xf>
    <xf numFmtId="0" fontId="7" fillId="3" borderId="9" xfId="0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7" fontId="7" fillId="2" borderId="4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/>
    </xf>
    <xf numFmtId="8" fontId="7" fillId="2" borderId="10" xfId="0" applyNumberFormat="1" applyFont="1" applyFill="1" applyBorder="1" applyAlignment="1">
      <alignment horizontal="center" vertical="center"/>
    </xf>
    <xf numFmtId="14" fontId="7" fillId="2" borderId="10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vertical="center"/>
    </xf>
    <xf numFmtId="165" fontId="7" fillId="2" borderId="10" xfId="0" applyNumberFormat="1" applyFont="1" applyFill="1" applyBorder="1" applyAlignment="1">
      <alignment horizontal="center" vertical="center"/>
    </xf>
    <xf numFmtId="0" fontId="0" fillId="2" borderId="10" xfId="0" applyFill="1" applyBorder="1"/>
    <xf numFmtId="14" fontId="7" fillId="2" borderId="9" xfId="0" applyNumberFormat="1" applyFont="1" applyFill="1" applyBorder="1" applyAlignment="1">
      <alignment horizontal="center" vertical="center"/>
    </xf>
    <xf numFmtId="15" fontId="7" fillId="2" borderId="4" xfId="0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15" fontId="7" fillId="2" borderId="10" xfId="0" applyNumberFormat="1" applyFont="1" applyFill="1" applyBorder="1" applyAlignment="1">
      <alignment horizontal="center" vertical="center" wrapText="1"/>
    </xf>
    <xf numFmtId="165" fontId="8" fillId="2" borderId="10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1" applyFill="1"/>
  </cellXfs>
  <cellStyles count="2">
    <cellStyle name="Normal" xfId="0" builtinId="0"/>
    <cellStyle name="Normal 3" xfId="1" xr:uid="{DA10313A-2C29-4020-B214-E124E4E89F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0</xdr:row>
      <xdr:rowOff>142875</xdr:rowOff>
    </xdr:from>
    <xdr:ext cx="1600200" cy="847725"/>
    <xdr:pic>
      <xdr:nvPicPr>
        <xdr:cNvPr id="2" name="Picture 1">
          <a:extLst>
            <a:ext uri="{FF2B5EF4-FFF2-40B4-BE49-F238E27FC236}">
              <a16:creationId xmlns:a16="http://schemas.microsoft.com/office/drawing/2014/main" id="{DC175ECB-5AE7-40C5-AE2B-1E2F84A67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142875"/>
          <a:ext cx="1600200" cy="8477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5</xdr:col>
      <xdr:colOff>132862</xdr:colOff>
      <xdr:row>31</xdr:row>
      <xdr:rowOff>8896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0D009F-44B7-4A65-A8C9-A8615FB69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0"/>
          <a:ext cx="3904762" cy="50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47796-F0AA-41DC-82B3-2BFCE3795086}">
  <dimension ref="A1:H26"/>
  <sheetViews>
    <sheetView topLeftCell="A16" workbookViewId="0">
      <selection activeCell="A12" sqref="A12:H26"/>
    </sheetView>
  </sheetViews>
  <sheetFormatPr baseColWidth="10" defaultColWidth="9.140625" defaultRowHeight="15" x14ac:dyDescent="0.25"/>
  <cols>
    <col min="1" max="1" width="7.5703125" style="2" bestFit="1" customWidth="1"/>
    <col min="2" max="2" width="13" style="2" bestFit="1" customWidth="1"/>
    <col min="3" max="3" width="39" style="2" customWidth="1"/>
    <col min="4" max="4" width="9.140625" style="2"/>
    <col min="5" max="5" width="4.5703125" style="2" customWidth="1"/>
    <col min="6" max="6" width="24.42578125" style="2" bestFit="1" customWidth="1"/>
    <col min="7" max="8" width="25.28515625" style="2" bestFit="1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8" x14ac:dyDescent="0.25">
      <c r="A3" s="1"/>
      <c r="B3" s="1"/>
      <c r="C3" s="1"/>
      <c r="D3" s="3"/>
      <c r="E3" s="4"/>
      <c r="F3" s="1"/>
      <c r="G3" s="1"/>
      <c r="H3" s="1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ht="26.25" x14ac:dyDescent="0.25">
      <c r="A6" s="1"/>
      <c r="B6" s="1"/>
      <c r="C6" s="38" t="s">
        <v>0</v>
      </c>
      <c r="D6" s="38"/>
      <c r="E6" s="38"/>
      <c r="F6" s="38"/>
      <c r="G6" s="38"/>
      <c r="H6" s="1"/>
    </row>
    <row r="7" spans="1:8" x14ac:dyDescent="0.25">
      <c r="A7" s="1"/>
      <c r="B7" s="1"/>
      <c r="C7" s="5"/>
      <c r="D7" s="5"/>
      <c r="E7" s="5"/>
      <c r="F7" s="5"/>
      <c r="G7" s="5"/>
      <c r="H7" s="1"/>
    </row>
    <row r="8" spans="1:8" ht="23.25" x14ac:dyDescent="0.25">
      <c r="A8" s="6"/>
      <c r="B8" s="6"/>
      <c r="C8" s="39" t="s">
        <v>1</v>
      </c>
      <c r="D8" s="39"/>
      <c r="E8" s="39"/>
      <c r="F8" s="39"/>
      <c r="G8" s="39"/>
      <c r="H8" s="6"/>
    </row>
    <row r="9" spans="1:8" ht="23.25" x14ac:dyDescent="0.25">
      <c r="A9" s="7"/>
      <c r="B9" s="7"/>
      <c r="C9" s="39" t="s">
        <v>2</v>
      </c>
      <c r="D9" s="39"/>
      <c r="E9" s="39"/>
      <c r="F9" s="39"/>
      <c r="G9" s="39"/>
      <c r="H9" s="7"/>
    </row>
    <row r="10" spans="1:8" ht="23.25" x14ac:dyDescent="0.25">
      <c r="A10" s="7"/>
      <c r="B10" s="7"/>
      <c r="C10" s="39" t="s">
        <v>3</v>
      </c>
      <c r="D10" s="39"/>
      <c r="E10" s="39"/>
      <c r="F10" s="39"/>
      <c r="G10" s="39"/>
      <c r="H10" s="7"/>
    </row>
    <row r="11" spans="1:8" ht="23.25" x14ac:dyDescent="0.25">
      <c r="A11" s="1"/>
      <c r="B11" s="1"/>
      <c r="C11" s="39"/>
      <c r="D11" s="39"/>
      <c r="E11" s="39"/>
      <c r="F11" s="39"/>
      <c r="G11" s="39"/>
      <c r="H11" s="1"/>
    </row>
    <row r="12" spans="1:8" ht="16.5" x14ac:dyDescent="0.25">
      <c r="A12" s="40">
        <v>2021</v>
      </c>
      <c r="B12" s="41"/>
      <c r="C12" s="44" t="s">
        <v>4</v>
      </c>
      <c r="D12" s="8"/>
      <c r="E12" s="8"/>
      <c r="F12" s="46" t="s">
        <v>5</v>
      </c>
      <c r="G12" s="47"/>
      <c r="H12" s="48"/>
    </row>
    <row r="13" spans="1:8" ht="33" x14ac:dyDescent="0.25">
      <c r="A13" s="42"/>
      <c r="B13" s="43"/>
      <c r="C13" s="45"/>
      <c r="D13" s="9" t="s">
        <v>6</v>
      </c>
      <c r="E13" s="10"/>
      <c r="F13" s="11" t="s">
        <v>7</v>
      </c>
      <c r="G13" s="12" t="s">
        <v>8</v>
      </c>
      <c r="H13" s="12" t="s">
        <v>9</v>
      </c>
    </row>
    <row r="14" spans="1:8" ht="16.5" x14ac:dyDescent="0.25">
      <c r="A14" s="13"/>
      <c r="B14" s="14"/>
      <c r="C14" s="13"/>
      <c r="D14" s="15"/>
      <c r="E14" s="16"/>
      <c r="F14" s="17"/>
      <c r="G14" s="18" t="s">
        <v>10</v>
      </c>
      <c r="H14" s="18"/>
    </row>
    <row r="15" spans="1:8" ht="16.5" x14ac:dyDescent="0.25">
      <c r="A15" s="19" t="s">
        <v>11</v>
      </c>
      <c r="B15" s="20" t="s">
        <v>12</v>
      </c>
      <c r="C15" s="21" t="s">
        <v>13</v>
      </c>
      <c r="D15" s="16"/>
      <c r="E15" s="22"/>
      <c r="F15" s="22"/>
      <c r="G15" s="23">
        <v>2808734307.1005402</v>
      </c>
      <c r="H15" s="23">
        <f>+G15</f>
        <v>2808734307.1005402</v>
      </c>
    </row>
    <row r="16" spans="1:8" ht="16.5" x14ac:dyDescent="0.25">
      <c r="A16" s="13"/>
      <c r="B16" s="24"/>
      <c r="C16" s="21" t="s">
        <v>14</v>
      </c>
      <c r="D16" s="16"/>
      <c r="E16" s="22"/>
      <c r="F16" s="22"/>
      <c r="G16" s="25">
        <v>3425873641.1599998</v>
      </c>
      <c r="H16" s="23">
        <f>+H15+G16</f>
        <v>6234607948.26054</v>
      </c>
    </row>
    <row r="17" spans="1:8" ht="16.5" x14ac:dyDescent="0.25">
      <c r="A17" s="13"/>
      <c r="B17" s="24"/>
      <c r="C17" s="26" t="s">
        <v>15</v>
      </c>
      <c r="D17" s="27"/>
      <c r="E17" s="22"/>
      <c r="F17" s="22"/>
      <c r="G17" s="25">
        <v>1398430402.02</v>
      </c>
      <c r="H17" s="23">
        <f>+H16+G17</f>
        <v>7633038350.2805405</v>
      </c>
    </row>
    <row r="18" spans="1:8" ht="16.5" x14ac:dyDescent="0.25">
      <c r="A18" s="13"/>
      <c r="B18" s="24"/>
      <c r="C18" s="21"/>
      <c r="D18" s="27"/>
      <c r="E18" s="22"/>
      <c r="F18" s="22"/>
      <c r="G18" s="25"/>
      <c r="H18" s="23"/>
    </row>
    <row r="19" spans="1:8" ht="16.5" x14ac:dyDescent="0.25">
      <c r="A19" s="13"/>
      <c r="B19" s="24"/>
      <c r="C19" s="21" t="s">
        <v>16</v>
      </c>
      <c r="D19" s="27"/>
      <c r="E19" s="22"/>
      <c r="F19" s="28">
        <f>5170288118.31+6651546.93</f>
        <v>5176939665.2400007</v>
      </c>
      <c r="G19" s="25"/>
      <c r="H19" s="29"/>
    </row>
    <row r="20" spans="1:8" ht="16.5" x14ac:dyDescent="0.25">
      <c r="A20" s="13"/>
      <c r="B20" s="24"/>
      <c r="C20" s="21"/>
      <c r="D20" s="27"/>
      <c r="E20" s="22"/>
      <c r="F20" s="22"/>
      <c r="G20" s="25"/>
      <c r="H20" s="25"/>
    </row>
    <row r="21" spans="1:8" ht="16.5" x14ac:dyDescent="0.25">
      <c r="A21" s="13"/>
      <c r="B21" s="24"/>
      <c r="C21" s="21"/>
      <c r="D21" s="27"/>
      <c r="E21" s="22"/>
      <c r="F21" s="22"/>
      <c r="G21" s="25"/>
      <c r="H21" s="29"/>
    </row>
    <row r="22" spans="1:8" ht="16.5" x14ac:dyDescent="0.25">
      <c r="A22" s="30"/>
      <c r="B22" s="24">
        <v>41273</v>
      </c>
      <c r="C22" s="21" t="s">
        <v>17</v>
      </c>
      <c r="D22" s="21"/>
      <c r="E22" s="20"/>
      <c r="G22" s="25"/>
      <c r="H22" s="25">
        <f>H17-F19</f>
        <v>2456098685.0405397</v>
      </c>
    </row>
    <row r="23" spans="1:8" ht="16.5" x14ac:dyDescent="0.25">
      <c r="A23" s="18"/>
      <c r="B23" s="24"/>
      <c r="C23" s="21"/>
      <c r="D23" s="20"/>
      <c r="E23" s="20"/>
      <c r="F23" s="28"/>
      <c r="G23" s="20"/>
      <c r="H23" s="25"/>
    </row>
    <row r="24" spans="1:8" ht="16.5" x14ac:dyDescent="0.25">
      <c r="A24" s="35" t="s">
        <v>18</v>
      </c>
      <c r="B24" s="36"/>
      <c r="C24" s="36"/>
      <c r="D24" s="36"/>
      <c r="E24" s="36"/>
      <c r="F24" s="36"/>
      <c r="G24" s="36"/>
      <c r="H24" s="37"/>
    </row>
    <row r="25" spans="1:8" ht="16.5" x14ac:dyDescent="0.25">
      <c r="A25" s="31"/>
      <c r="B25" s="32"/>
      <c r="C25" s="32"/>
      <c r="D25" s="32"/>
      <c r="E25" s="32"/>
      <c r="F25" s="24" t="s">
        <v>19</v>
      </c>
      <c r="G25" s="24" t="s">
        <v>20</v>
      </c>
      <c r="H25" s="24" t="s">
        <v>21</v>
      </c>
    </row>
    <row r="26" spans="1:8" ht="16.5" x14ac:dyDescent="0.25">
      <c r="A26" s="33"/>
      <c r="B26" s="32"/>
      <c r="C26" s="24" t="s">
        <v>19</v>
      </c>
      <c r="D26" s="32"/>
      <c r="E26" s="32"/>
      <c r="F26" s="25">
        <v>3425873641.1599998</v>
      </c>
      <c r="G26" s="34">
        <v>0</v>
      </c>
      <c r="H26" s="34"/>
    </row>
  </sheetData>
  <mergeCells count="9">
    <mergeCell ref="A24:H24"/>
    <mergeCell ref="C6:G6"/>
    <mergeCell ref="C8:G8"/>
    <mergeCell ref="C9:G9"/>
    <mergeCell ref="C10:G10"/>
    <mergeCell ref="C11:G11"/>
    <mergeCell ref="A12:B13"/>
    <mergeCell ref="C12:C13"/>
    <mergeCell ref="F12:H12"/>
  </mergeCells>
  <pageMargins left="0" right="0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D3A09-24A4-4971-9DFE-B6ED3AF8A420}">
  <dimension ref="A1"/>
  <sheetViews>
    <sheetView tabSelected="1" workbookViewId="0">
      <selection activeCell="M18" sqref="M18"/>
    </sheetView>
  </sheetViews>
  <sheetFormatPr baseColWidth="10" defaultRowHeight="12.75" x14ac:dyDescent="0.2"/>
  <cols>
    <col min="1" max="16384" width="11.42578125" style="49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Diciembre 2021</vt:lpstr>
      <vt:lpstr>Certificación</vt:lpstr>
      <vt:lpstr>'Diciembre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Florimon</dc:creator>
  <cp:lastModifiedBy>Julia Florimon</cp:lastModifiedBy>
  <dcterms:created xsi:type="dcterms:W3CDTF">2022-02-21T22:58:10Z</dcterms:created>
  <dcterms:modified xsi:type="dcterms:W3CDTF">2022-02-21T23:12:53Z</dcterms:modified>
</cp:coreProperties>
</file>