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jflorimon\Desktop\Transparencia\Finanzas ACTUAL\Ingresos y Egresos\Estado de Resultados\2022\"/>
    </mc:Choice>
  </mc:AlternateContent>
  <xr:revisionPtr revIDLastSave="0" documentId="13_ncr:1_{74074C31-396E-41E7-89D2-02D8F537B6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brero 2022" sheetId="1" r:id="rId1"/>
    <sheet name="Certificación" sheetId="2" r:id="rId2"/>
  </sheets>
  <definedNames>
    <definedName name="_xlnm.Print_Area" localSheetId="0">'Febrero 2022'!$A$1:$G$29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E27" i="1"/>
  <c r="G15" i="1" l="1"/>
  <c r="G16" i="1" s="1"/>
  <c r="G17" i="1" s="1"/>
  <c r="G22" i="1" s="1"/>
</calcChain>
</file>

<file path=xl/sharedStrings.xml><?xml version="1.0" encoding="utf-8"?>
<sst xmlns="http://schemas.openxmlformats.org/spreadsheetml/2006/main" count="23" uniqueCount="22">
  <si>
    <t>Concepto</t>
  </si>
  <si>
    <t>Detalle de Movimientos</t>
  </si>
  <si>
    <t>Cheq. No/Ref.</t>
  </si>
  <si>
    <t>Ck y Cargos Valor RD$</t>
  </si>
  <si>
    <t>Depósitos</t>
  </si>
  <si>
    <t>Balances RD $</t>
  </si>
  <si>
    <t>Balance Inicial</t>
  </si>
  <si>
    <t>Enero</t>
  </si>
  <si>
    <t>Fecha</t>
  </si>
  <si>
    <t>Ingresos por concepto de Boletas de Entradas y Actividades</t>
  </si>
  <si>
    <t>Ingresos</t>
  </si>
  <si>
    <t xml:space="preserve"> Gastos</t>
  </si>
  <si>
    <t xml:space="preserve"> Total</t>
  </si>
  <si>
    <t>EDESUR DOMINICANA, S.A.</t>
  </si>
  <si>
    <t>BALANCE EN BANCOS</t>
  </si>
  <si>
    <t>Ingresos Por Ventas Energia y Otros</t>
  </si>
  <si>
    <t>Aportes al Deficit-Gobierno</t>
  </si>
  <si>
    <t>Total Pagos realizados en el mes</t>
  </si>
  <si>
    <t>LIBRO BANCO/FLUJO DE EFECTIVO</t>
  </si>
  <si>
    <t>Balance del 1 al 28 Febrero 2022</t>
  </si>
  <si>
    <t>Balance final al 28 Febrero 2022</t>
  </si>
  <si>
    <t>MES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</si>
</sst>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D$&quot;#,##0.00_);[Red]\(&quot;RD$&quot;#,##0.00\)"/>
    <numFmt numFmtId="164" formatCode="&quot;$&quot;#,##0.00"/>
    <numFmt numFmtId="165" formatCode="&quot;RD$&quot;#,##0.00"/>
  </numFmts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17" fontId="6" fillId="2" borderId="7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14" fontId="6" fillId="2" borderId="12" xfId="0" applyNumberFormat="1" applyFont="1" applyFill="1" applyBorder="1" applyAlignment="1">
      <alignment horizontal="center" vertical="center"/>
    </xf>
    <xf numFmtId="14" fontId="6" fillId="2" borderId="1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165" fontId="6" fillId="2" borderId="12" xfId="0" applyNumberFormat="1" applyFont="1" applyFill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5" fontId="6" fillId="2" borderId="7" xfId="0" applyNumberFormat="1" applyFont="1" applyFill="1" applyBorder="1" applyAlignment="1">
      <alignment horizontal="center" vertical="center"/>
    </xf>
    <xf numFmtId="15" fontId="6" fillId="2" borderId="12" xfId="0" applyNumberFormat="1" applyFont="1" applyFill="1" applyBorder="1" applyAlignment="1">
      <alignment horizontal="center" vertical="center" wrapText="1"/>
    </xf>
    <xf numFmtId="165" fontId="7" fillId="2" borderId="12" xfId="0" applyNumberFormat="1" applyFont="1" applyFill="1" applyBorder="1" applyAlignment="1">
      <alignment horizontal="center" vertical="center"/>
    </xf>
    <xf numFmtId="0" fontId="0" fillId="2" borderId="0" xfId="0" applyFill="1"/>
    <xf numFmtId="0" fontId="6" fillId="2" borderId="11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8" fontId="6" fillId="2" borderId="12" xfId="0" applyNumberFormat="1" applyFont="1" applyFill="1" applyBorder="1" applyAlignment="1">
      <alignment horizontal="center" vertical="center"/>
    </xf>
    <xf numFmtId="0" fontId="0" fillId="2" borderId="12" xfId="0" applyFill="1" applyBorder="1"/>
    <xf numFmtId="0" fontId="0" fillId="2" borderId="12" xfId="0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0" xfId="0" applyFill="1" applyBorder="1"/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5" fillId="2" borderId="14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2190750</xdr:colOff>
      <xdr:row>0</xdr:row>
      <xdr:rowOff>161925</xdr:rowOff>
    </xdr:from>
    <xdr:to>
      <xdr:col>4</xdr:col>
      <xdr:colOff>581025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A1E37E9-D7D7-4E28-B242-EDAB8C95C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2350" y="161925"/>
          <a:ext cx="1600200" cy="847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171450</xdr:colOff>
      <xdr:row>38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4F3A25-D186-42E4-8F0A-EBEE4E925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267450" cy="7286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workbookViewId="0">
      <selection activeCell="R7" sqref="R7"/>
    </sheetView>
  </sheetViews>
  <sheetFormatPr baseColWidth="10" defaultColWidth="9.140625" defaultRowHeight="15" x14ac:dyDescent="0.25"/>
  <cols>
    <col min="1" max="1" width="7.5703125" style="20" bestFit="1" customWidth="1"/>
    <col min="2" max="2" width="13" style="20" bestFit="1" customWidth="1"/>
    <col min="3" max="3" width="39" style="20" customWidth="1"/>
    <col min="4" max="4" width="9.140625" style="20"/>
    <col min="5" max="5" width="24.42578125" style="20" bestFit="1" customWidth="1"/>
    <col min="6" max="6" width="21" style="20" bestFit="1" customWidth="1"/>
    <col min="7" max="7" width="25.28515625" style="20" bestFit="1" customWidth="1"/>
    <col min="8" max="16384" width="9.140625" style="20"/>
  </cols>
  <sheetData>
    <row r="1" spans="1:8" x14ac:dyDescent="0.25">
      <c r="A1" s="1"/>
      <c r="B1" s="2"/>
      <c r="C1" s="2"/>
      <c r="D1" s="2"/>
      <c r="E1" s="2"/>
      <c r="F1" s="2"/>
      <c r="G1" s="49"/>
      <c r="H1" s="36"/>
    </row>
    <row r="2" spans="1:8" x14ac:dyDescent="0.25">
      <c r="A2" s="3"/>
      <c r="B2" s="32"/>
      <c r="C2" s="32"/>
      <c r="D2" s="32"/>
      <c r="E2" s="32"/>
      <c r="F2" s="32"/>
      <c r="G2" s="50"/>
      <c r="H2" s="36"/>
    </row>
    <row r="3" spans="1:8" ht="18" x14ac:dyDescent="0.25">
      <c r="A3" s="3"/>
      <c r="B3" s="32"/>
      <c r="C3" s="32"/>
      <c r="D3" s="51"/>
      <c r="E3" s="32"/>
      <c r="F3" s="32"/>
      <c r="G3" s="50"/>
      <c r="H3" s="36"/>
    </row>
    <row r="4" spans="1:8" x14ac:dyDescent="0.25">
      <c r="A4" s="3"/>
      <c r="B4" s="32"/>
      <c r="C4" s="32"/>
      <c r="D4" s="32"/>
      <c r="E4" s="32"/>
      <c r="F4" s="32"/>
      <c r="G4" s="50"/>
      <c r="H4" s="36"/>
    </row>
    <row r="5" spans="1:8" x14ac:dyDescent="0.25">
      <c r="A5" s="3"/>
      <c r="B5" s="32"/>
      <c r="C5" s="32"/>
      <c r="D5" s="32"/>
      <c r="E5" s="32"/>
      <c r="F5" s="32"/>
      <c r="G5" s="50"/>
      <c r="H5" s="36"/>
    </row>
    <row r="6" spans="1:8" ht="26.25" x14ac:dyDescent="0.25">
      <c r="A6" s="3"/>
      <c r="B6" s="32"/>
      <c r="C6" s="52" t="s">
        <v>13</v>
      </c>
      <c r="D6" s="52"/>
      <c r="E6" s="52"/>
      <c r="F6" s="52"/>
      <c r="G6" s="50"/>
      <c r="H6" s="36"/>
    </row>
    <row r="7" spans="1:8" x14ac:dyDescent="0.25">
      <c r="A7" s="3"/>
      <c r="B7" s="32"/>
      <c r="C7" s="53"/>
      <c r="D7" s="53"/>
      <c r="E7" s="53"/>
      <c r="F7" s="53"/>
      <c r="G7" s="50"/>
      <c r="H7" s="36"/>
    </row>
    <row r="8" spans="1:8" ht="23.25" x14ac:dyDescent="0.25">
      <c r="A8" s="4"/>
      <c r="B8" s="33"/>
      <c r="C8" s="54" t="s">
        <v>18</v>
      </c>
      <c r="D8" s="54"/>
      <c r="E8" s="54"/>
      <c r="F8" s="54"/>
      <c r="G8" s="55"/>
      <c r="H8" s="36"/>
    </row>
    <row r="9" spans="1:8" ht="23.25" x14ac:dyDescent="0.25">
      <c r="A9" s="5"/>
      <c r="B9" s="34"/>
      <c r="C9" s="54" t="s">
        <v>14</v>
      </c>
      <c r="D9" s="54"/>
      <c r="E9" s="54"/>
      <c r="F9" s="54"/>
      <c r="G9" s="56"/>
      <c r="H9" s="36"/>
    </row>
    <row r="10" spans="1:8" ht="20.25" x14ac:dyDescent="0.25">
      <c r="A10" s="5"/>
      <c r="B10" s="34"/>
      <c r="C10" s="57" t="s">
        <v>21</v>
      </c>
      <c r="D10" s="57"/>
      <c r="E10" s="57"/>
      <c r="F10" s="57"/>
      <c r="G10" s="56"/>
      <c r="H10" s="36"/>
    </row>
    <row r="11" spans="1:8" ht="23.25" x14ac:dyDescent="0.25">
      <c r="A11" s="58"/>
      <c r="B11" s="35"/>
      <c r="C11" s="59"/>
      <c r="D11" s="59"/>
      <c r="E11" s="59"/>
      <c r="F11" s="59"/>
      <c r="G11" s="60"/>
      <c r="H11" s="36"/>
    </row>
    <row r="12" spans="1:8" ht="16.5" x14ac:dyDescent="0.25">
      <c r="A12" s="37">
        <v>2022</v>
      </c>
      <c r="B12" s="38"/>
      <c r="C12" s="41" t="s">
        <v>0</v>
      </c>
      <c r="D12" s="28"/>
      <c r="E12" s="43" t="s">
        <v>1</v>
      </c>
      <c r="F12" s="44"/>
      <c r="G12" s="45"/>
    </row>
    <row r="13" spans="1:8" ht="33" x14ac:dyDescent="0.25">
      <c r="A13" s="39"/>
      <c r="B13" s="40"/>
      <c r="C13" s="42"/>
      <c r="D13" s="29" t="s">
        <v>2</v>
      </c>
      <c r="E13" s="30" t="s">
        <v>3</v>
      </c>
      <c r="F13" s="31" t="s">
        <v>4</v>
      </c>
      <c r="G13" s="31" t="s">
        <v>5</v>
      </c>
    </row>
    <row r="14" spans="1:8" ht="16.5" x14ac:dyDescent="0.25">
      <c r="A14" s="10"/>
      <c r="B14" s="23"/>
      <c r="C14" s="10"/>
      <c r="D14" s="21"/>
      <c r="E14" s="22"/>
      <c r="F14" s="16" t="s">
        <v>6</v>
      </c>
      <c r="G14" s="16"/>
    </row>
    <row r="15" spans="1:8" ht="16.5" x14ac:dyDescent="0.25">
      <c r="A15" s="6" t="s">
        <v>7</v>
      </c>
      <c r="B15" s="7" t="s">
        <v>8</v>
      </c>
      <c r="C15" s="8" t="s">
        <v>19</v>
      </c>
      <c r="D15" s="9"/>
      <c r="E15" s="24"/>
      <c r="F15" s="15">
        <v>2439798141.1999998</v>
      </c>
      <c r="G15" s="25">
        <f>+F15</f>
        <v>2439798141.1999998</v>
      </c>
    </row>
    <row r="16" spans="1:8" ht="16.5" x14ac:dyDescent="0.25">
      <c r="A16" s="10"/>
      <c r="B16" s="11"/>
      <c r="C16" s="8" t="s">
        <v>15</v>
      </c>
      <c r="D16" s="9"/>
      <c r="E16" s="24"/>
      <c r="F16" s="15">
        <f>2714816714.7+2348104.5</f>
        <v>2717164819.1999998</v>
      </c>
      <c r="G16" s="25">
        <f>+G15+F16</f>
        <v>5156962960.3999996</v>
      </c>
    </row>
    <row r="17" spans="1:7" ht="16.5" x14ac:dyDescent="0.25">
      <c r="A17" s="12"/>
      <c r="B17" s="11">
        <v>44620</v>
      </c>
      <c r="C17" s="13" t="s">
        <v>16</v>
      </c>
      <c r="D17" s="8"/>
      <c r="E17" s="14"/>
      <c r="F17" s="15">
        <v>1377909216.6400001</v>
      </c>
      <c r="G17" s="25">
        <f>+G16+F17</f>
        <v>6534872177.04</v>
      </c>
    </row>
    <row r="18" spans="1:7" ht="16.5" x14ac:dyDescent="0.25">
      <c r="A18" s="12"/>
      <c r="B18" s="11"/>
      <c r="C18" s="8"/>
      <c r="D18" s="8"/>
      <c r="E18" s="14"/>
      <c r="F18" s="15"/>
      <c r="G18" s="25"/>
    </row>
    <row r="19" spans="1:7" ht="16.5" x14ac:dyDescent="0.25">
      <c r="A19" s="12"/>
      <c r="B19" s="11"/>
      <c r="C19" s="8" t="s">
        <v>17</v>
      </c>
      <c r="D19" s="8"/>
      <c r="E19" s="14">
        <v>4216825212.29</v>
      </c>
      <c r="F19" s="15"/>
      <c r="G19" s="26"/>
    </row>
    <row r="20" spans="1:7" ht="16.5" x14ac:dyDescent="0.25">
      <c r="A20" s="12"/>
      <c r="B20" s="11"/>
      <c r="C20" s="8"/>
      <c r="D20" s="8"/>
      <c r="E20" s="14"/>
      <c r="F20" s="15"/>
      <c r="G20" s="15"/>
    </row>
    <row r="21" spans="1:7" ht="16.5" x14ac:dyDescent="0.25">
      <c r="A21" s="12"/>
      <c r="B21" s="11"/>
      <c r="C21" s="8"/>
      <c r="D21" s="8"/>
      <c r="E21" s="14"/>
      <c r="F21" s="15"/>
      <c r="G21" s="26"/>
    </row>
    <row r="22" spans="1:7" ht="16.5" x14ac:dyDescent="0.25">
      <c r="A22" s="12"/>
      <c r="B22" s="11">
        <v>44620</v>
      </c>
      <c r="C22" s="8" t="s">
        <v>20</v>
      </c>
      <c r="D22" s="8"/>
      <c r="E22" s="14"/>
      <c r="F22" s="15"/>
      <c r="G22" s="15">
        <f>G17-E19</f>
        <v>2318046964.75</v>
      </c>
    </row>
    <row r="23" spans="1:7" ht="16.5" x14ac:dyDescent="0.25">
      <c r="A23" s="12"/>
      <c r="B23" s="11"/>
      <c r="C23" s="8"/>
      <c r="D23" s="8"/>
      <c r="E23" s="14"/>
      <c r="F23" s="15"/>
      <c r="G23" s="15"/>
    </row>
    <row r="24" spans="1:7" ht="16.5" x14ac:dyDescent="0.25">
      <c r="A24" s="16"/>
      <c r="B24" s="11"/>
      <c r="C24" s="8"/>
      <c r="D24" s="7"/>
      <c r="E24" s="14"/>
      <c r="F24" s="7"/>
      <c r="G24" s="15"/>
    </row>
    <row r="25" spans="1:7" ht="16.5" x14ac:dyDescent="0.25">
      <c r="A25" s="46" t="s">
        <v>9</v>
      </c>
      <c r="B25" s="47"/>
      <c r="C25" s="47"/>
      <c r="D25" s="47"/>
      <c r="E25" s="47"/>
      <c r="F25" s="47"/>
      <c r="G25" s="48"/>
    </row>
    <row r="26" spans="1:7" ht="16.5" x14ac:dyDescent="0.25">
      <c r="A26" s="17"/>
      <c r="B26" s="27"/>
      <c r="C26" s="27"/>
      <c r="D26" s="27"/>
      <c r="E26" s="11" t="s">
        <v>10</v>
      </c>
      <c r="F26" s="11" t="s">
        <v>11</v>
      </c>
      <c r="G26" s="11" t="s">
        <v>12</v>
      </c>
    </row>
    <row r="27" spans="1:7" ht="16.5" x14ac:dyDescent="0.25">
      <c r="A27" s="18"/>
      <c r="B27" s="27"/>
      <c r="C27" s="11" t="s">
        <v>10</v>
      </c>
      <c r="D27" s="27"/>
      <c r="E27" s="15">
        <f>+F16</f>
        <v>2717164819.1999998</v>
      </c>
      <c r="F27" s="19">
        <v>0</v>
      </c>
      <c r="G27" s="19"/>
    </row>
  </sheetData>
  <mergeCells count="9">
    <mergeCell ref="A12:B13"/>
    <mergeCell ref="C12:C13"/>
    <mergeCell ref="E12:G12"/>
    <mergeCell ref="A25:G25"/>
    <mergeCell ref="C6:F6"/>
    <mergeCell ref="C8:F8"/>
    <mergeCell ref="C9:F9"/>
    <mergeCell ref="C10:F10"/>
    <mergeCell ref="C11:F11"/>
  </mergeCells>
  <pageMargins left="0.31496062992125984" right="0.31496062992125984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EBA17-9ED4-4769-BAF5-6D541D4A79CF}">
  <dimension ref="A1"/>
  <sheetViews>
    <sheetView workbookViewId="0">
      <selection activeCell="N19" sqref="N19"/>
    </sheetView>
  </sheetViews>
  <sheetFormatPr baseColWidth="10" defaultRowHeight="15" x14ac:dyDescent="0.25"/>
  <cols>
    <col min="1" max="16384" width="11.42578125" style="20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Febrero 2022</vt:lpstr>
      <vt:lpstr>Certificación</vt:lpstr>
      <vt:lpstr>'Febrero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Nicolas Bobadilla Peralta</dc:creator>
  <cp:lastModifiedBy>Julia Florimon</cp:lastModifiedBy>
  <cp:lastPrinted>2022-03-09T18:49:05Z</cp:lastPrinted>
  <dcterms:created xsi:type="dcterms:W3CDTF">2015-06-05T18:19:34Z</dcterms:created>
  <dcterms:modified xsi:type="dcterms:W3CDTF">2022-03-09T18:49:20Z</dcterms:modified>
</cp:coreProperties>
</file>