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Transparencia\Finanzas ACTUAL\Ingresos y Egresos\Estado de Resultados\2021\"/>
    </mc:Choice>
  </mc:AlternateContent>
  <xr:revisionPtr revIDLastSave="0" documentId="13_ncr:1_{7253D7AE-58C7-4878-BB42-9EFE8FC66CC6}" xr6:coauthVersionLast="47" xr6:coauthVersionMax="47" xr10:uidLastSave="{00000000-0000-0000-0000-000000000000}"/>
  <bookViews>
    <workbookView xWindow="-120" yWindow="-120" windowWidth="20730" windowHeight="11160" xr2:uid="{2F9B76C5-1D7C-4CD7-8C20-659D1A692151}"/>
  </bookViews>
  <sheets>
    <sheet name="Noviembre 2021" sheetId="1" r:id="rId1"/>
    <sheet name="Certificación" sheetId="2" r:id="rId2"/>
  </sheets>
  <definedNames>
    <definedName name="_xlnm.Print_Area" localSheetId="0">'Noviembre 2021'!$A$1:$H$24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16" i="1"/>
  <c r="H17" i="1" s="1"/>
  <c r="H21" i="1" s="1"/>
  <c r="H15" i="1"/>
</calcChain>
</file>

<file path=xl/sharedStrings.xml><?xml version="1.0" encoding="utf-8"?>
<sst xmlns="http://schemas.openxmlformats.org/spreadsheetml/2006/main" count="23" uniqueCount="22">
  <si>
    <t>EDESUR DOMINICANA, S.A.</t>
  </si>
  <si>
    <t>LIBRO BANCO/FLUJO DE EFECTIVO</t>
  </si>
  <si>
    <t>BALANCE EN BANCOS</t>
  </si>
  <si>
    <t>MES DE NOVIEMBRE 2021</t>
  </si>
  <si>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</si>
  <si>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</si>
  <si>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</si>
  <si>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</si>
  <si>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</si>
  <si>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</si>
  <si>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</si>
  <si>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Enero</t>
  </si>
  <si>
    <t>Fecha</t>
  </si>
  <si>
    <t>Balance del 1 al 31 Noviembre 2021</t>
  </si>
  <si>
    <t>Ingresos Por Ventas Energia y Otros</t>
  </si>
  <si>
    <t>Aportes al Deficit-Gobierno</t>
  </si>
  <si>
    <t>Total Pagos realizados en el mes</t>
  </si>
  <si>
    <t>Balance final al 30 Noviembre 2021</t>
  </si>
  <si>
    <t>Ingresos por concepto de Boletas de Entradas y Actividades</t>
  </si>
  <si>
    <t>Ingresos</t>
  </si>
  <si>
    <t xml:space="preserve"> Gastos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</si>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</sst>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D$&quot;#,##0.00_);[Red]\(&quot;RD$&quot;#,##0.00\)"/>
    <numFmt numFmtId="164" formatCode="&quot;$&quot;#,##0.00"/>
    <numFmt numFmtId="165" formatCode="&quot;RD$&quot;#,##0.00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14" fontId="7" fillId="2" borderId="9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15" fontId="7" fillId="2" borderId="4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5" fontId="7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/>
    </xf>
    <xf numFmtId="0" fontId="9" fillId="2" borderId="0" xfId="1" applyFill="1" applyAlignment="1">
      <alignment vertical="top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71317E0-C417-4263-A64B-C0010EC57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85725</xdr:rowOff>
    </xdr:from>
    <xdr:to>
      <xdr:col>5</xdr:col>
      <xdr:colOff>752475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E81C6E-705F-4623-83D4-451567F2F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85725"/>
          <a:ext cx="16002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170669</xdr:colOff>
      <xdr:row>50</xdr:row>
      <xdr:rowOff>84702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BCEAEC-7EF9-444D-B93C-38F94140A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247619" cy="8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0F00-E4B0-4BBC-84F3-D942AB30DEE0}">
  <dimension ref="A1:H26"/>
  <sheetViews>
    <sheetView tabSelected="1" topLeftCell="A10" workbookViewId="0">
      <selection activeCell="D15" sqref="D15"/>
    </sheetView>
  </sheetViews>
  <sheetFormatPr baseColWidth="10" defaultColWidth="9.140625" defaultRowHeight="15" x14ac:dyDescent="0.25"/>
  <cols>
    <col min="1" max="1" width="7.5703125" style="2" bestFit="1" customWidth="1"/>
    <col min="2" max="2" width="13" style="2" bestFit="1" customWidth="1"/>
    <col min="3" max="3" width="39" style="2" customWidth="1"/>
    <col min="4" max="4" width="9.140625" style="2"/>
    <col min="5" max="5" width="3.7109375" style="2" customWidth="1"/>
    <col min="6" max="6" width="24.42578125" style="2" bestFit="1" customWidth="1"/>
    <col min="7" max="7" width="21" style="2" bestFit="1" customWidth="1"/>
    <col min="8" max="8" width="25.28515625" style="2" bestFit="1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" x14ac:dyDescent="0.25">
      <c r="A3" s="1"/>
      <c r="B3" s="1"/>
      <c r="C3" s="1"/>
      <c r="D3" s="3"/>
      <c r="E3" s="4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26.25" x14ac:dyDescent="0.25">
      <c r="A6" s="1"/>
      <c r="B6" s="1"/>
      <c r="C6" s="34" t="s">
        <v>0</v>
      </c>
      <c r="D6" s="34"/>
      <c r="E6" s="34"/>
      <c r="F6" s="34"/>
      <c r="G6" s="34"/>
      <c r="H6" s="1"/>
    </row>
    <row r="7" spans="1:8" x14ac:dyDescent="0.25">
      <c r="A7" s="1"/>
      <c r="B7" s="1"/>
      <c r="C7" s="5"/>
      <c r="D7" s="5"/>
      <c r="E7" s="5"/>
      <c r="F7" s="5"/>
      <c r="G7" s="5"/>
      <c r="H7" s="1"/>
    </row>
    <row r="8" spans="1:8" ht="23.25" x14ac:dyDescent="0.25">
      <c r="A8" s="6"/>
      <c r="B8" s="6"/>
      <c r="C8" s="35" t="s">
        <v>1</v>
      </c>
      <c r="D8" s="35"/>
      <c r="E8" s="35"/>
      <c r="F8" s="35"/>
      <c r="G8" s="35"/>
      <c r="H8" s="6"/>
    </row>
    <row r="9" spans="1:8" ht="23.25" x14ac:dyDescent="0.25">
      <c r="A9" s="7"/>
      <c r="B9" s="7"/>
      <c r="C9" s="35" t="s">
        <v>2</v>
      </c>
      <c r="D9" s="35"/>
      <c r="E9" s="35"/>
      <c r="F9" s="35"/>
      <c r="G9" s="35"/>
      <c r="H9" s="7"/>
    </row>
    <row r="10" spans="1:8" ht="23.25" x14ac:dyDescent="0.25">
      <c r="A10" s="7"/>
      <c r="B10" s="7"/>
      <c r="C10" s="35" t="s">
        <v>3</v>
      </c>
      <c r="D10" s="35"/>
      <c r="E10" s="35"/>
      <c r="F10" s="35"/>
      <c r="G10" s="35"/>
      <c r="H10" s="7"/>
    </row>
    <row r="11" spans="1:8" ht="23.25" x14ac:dyDescent="0.25">
      <c r="A11" s="1"/>
      <c r="B11" s="1"/>
      <c r="C11" s="35"/>
      <c r="D11" s="35"/>
      <c r="E11" s="35"/>
      <c r="F11" s="35"/>
      <c r="G11" s="35"/>
      <c r="H11" s="1"/>
    </row>
    <row r="12" spans="1:8" ht="16.5" x14ac:dyDescent="0.25">
      <c r="A12" s="36">
        <v>2021</v>
      </c>
      <c r="B12" s="37"/>
      <c r="C12" s="38" t="s">
        <v>4</v>
      </c>
      <c r="D12" s="39"/>
      <c r="E12" s="39"/>
      <c r="F12" s="40" t="s">
        <v>5</v>
      </c>
      <c r="G12" s="41"/>
      <c r="H12" s="42"/>
    </row>
    <row r="13" spans="1:8" ht="33" x14ac:dyDescent="0.25">
      <c r="A13" s="43"/>
      <c r="B13" s="44"/>
      <c r="C13" s="45"/>
      <c r="D13" s="46" t="s">
        <v>6</v>
      </c>
      <c r="E13" s="47"/>
      <c r="F13" s="48" t="s">
        <v>7</v>
      </c>
      <c r="G13" s="49" t="s">
        <v>8</v>
      </c>
      <c r="H13" s="49" t="s">
        <v>9</v>
      </c>
    </row>
    <row r="14" spans="1:8" ht="16.5" x14ac:dyDescent="0.25">
      <c r="A14" s="8"/>
      <c r="B14" s="9"/>
      <c r="C14" s="8"/>
      <c r="D14" s="10"/>
      <c r="E14" s="11"/>
      <c r="F14" s="12"/>
      <c r="G14" s="13" t="s">
        <v>10</v>
      </c>
      <c r="H14" s="13"/>
    </row>
    <row r="15" spans="1:8" ht="16.5" x14ac:dyDescent="0.25">
      <c r="A15" s="14" t="s">
        <v>11</v>
      </c>
      <c r="B15" s="15" t="s">
        <v>12</v>
      </c>
      <c r="C15" s="16" t="s">
        <v>13</v>
      </c>
      <c r="D15" s="11"/>
      <c r="E15" s="17"/>
      <c r="F15" s="17"/>
      <c r="G15" s="18">
        <v>2883155356.7505398</v>
      </c>
      <c r="H15" s="19">
        <f>+G15</f>
        <v>2883155356.7505398</v>
      </c>
    </row>
    <row r="16" spans="1:8" ht="16.5" x14ac:dyDescent="0.25">
      <c r="A16" s="8"/>
      <c r="B16" s="20"/>
      <c r="C16" s="16" t="s">
        <v>14</v>
      </c>
      <c r="D16" s="11"/>
      <c r="E16" s="17"/>
      <c r="F16" s="17"/>
      <c r="G16" s="18">
        <v>3288261409.79</v>
      </c>
      <c r="H16" s="19">
        <f>+H15+G16</f>
        <v>6171416766.5405397</v>
      </c>
    </row>
    <row r="17" spans="1:8" ht="16.5" x14ac:dyDescent="0.25">
      <c r="A17" s="8"/>
      <c r="B17" s="20"/>
      <c r="C17" s="21" t="s">
        <v>15</v>
      </c>
      <c r="D17" s="22"/>
      <c r="E17" s="17"/>
      <c r="F17" s="17"/>
      <c r="G17" s="18">
        <v>1388129116.6700001</v>
      </c>
      <c r="H17" s="19">
        <f>+H16+G17</f>
        <v>7559545883.2105398</v>
      </c>
    </row>
    <row r="18" spans="1:8" ht="16.5" x14ac:dyDescent="0.25">
      <c r="A18" s="8"/>
      <c r="B18" s="20"/>
      <c r="C18" s="16"/>
      <c r="D18" s="22"/>
      <c r="E18" s="17"/>
      <c r="F18" s="17"/>
      <c r="G18" s="18"/>
      <c r="H18" s="19"/>
    </row>
    <row r="19" spans="1:8" ht="16.5" x14ac:dyDescent="0.25">
      <c r="A19" s="23"/>
      <c r="B19" s="20">
        <v>44530</v>
      </c>
      <c r="C19" s="16" t="s">
        <v>16</v>
      </c>
      <c r="D19" s="16"/>
      <c r="E19" s="15"/>
      <c r="F19" s="24">
        <f>4698645326.88+52166249.23</f>
        <v>4750811576.1099997</v>
      </c>
      <c r="G19" s="18"/>
      <c r="H19" s="25"/>
    </row>
    <row r="20" spans="1:8" ht="16.5" x14ac:dyDescent="0.25">
      <c r="A20" s="23"/>
      <c r="B20" s="20"/>
      <c r="C20" s="16"/>
      <c r="D20" s="16"/>
      <c r="E20" s="15"/>
      <c r="F20" s="24"/>
      <c r="G20" s="18"/>
      <c r="H20" s="18"/>
    </row>
    <row r="21" spans="1:8" ht="16.5" x14ac:dyDescent="0.25">
      <c r="A21" s="13"/>
      <c r="B21" s="20">
        <v>44530</v>
      </c>
      <c r="C21" s="16" t="s">
        <v>17</v>
      </c>
      <c r="D21" s="15"/>
      <c r="E21" s="15"/>
      <c r="F21" s="24"/>
      <c r="G21" s="15"/>
      <c r="H21" s="18">
        <f>H17-F19</f>
        <v>2808734307.1005402</v>
      </c>
    </row>
    <row r="22" spans="1:8" ht="16.5" x14ac:dyDescent="0.25">
      <c r="A22" s="31" t="s">
        <v>18</v>
      </c>
      <c r="B22" s="32"/>
      <c r="C22" s="32"/>
      <c r="D22" s="32"/>
      <c r="E22" s="32"/>
      <c r="F22" s="32"/>
      <c r="G22" s="32"/>
      <c r="H22" s="33"/>
    </row>
    <row r="23" spans="1:8" ht="16.5" x14ac:dyDescent="0.25">
      <c r="A23" s="26"/>
      <c r="B23" s="27"/>
      <c r="C23" s="27"/>
      <c r="D23" s="27"/>
      <c r="E23" s="27"/>
      <c r="F23" s="20" t="s">
        <v>19</v>
      </c>
      <c r="G23" s="20" t="s">
        <v>20</v>
      </c>
      <c r="H23" s="20" t="s">
        <v>21</v>
      </c>
    </row>
    <row r="24" spans="1:8" ht="16.5" x14ac:dyDescent="0.25">
      <c r="A24" s="28"/>
      <c r="B24" s="27"/>
      <c r="C24" s="20" t="s">
        <v>19</v>
      </c>
      <c r="D24" s="27"/>
      <c r="E24" s="27"/>
      <c r="F24" s="18">
        <v>3288261409.79</v>
      </c>
      <c r="G24" s="29">
        <v>0</v>
      </c>
      <c r="H24" s="29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</sheetData>
  <mergeCells count="9">
    <mergeCell ref="A22:H22"/>
    <mergeCell ref="C6:G6"/>
    <mergeCell ref="C8:G8"/>
    <mergeCell ref="C9:G9"/>
    <mergeCell ref="C10:G10"/>
    <mergeCell ref="C11:G11"/>
    <mergeCell ref="A12:B13"/>
    <mergeCell ref="C12:C13"/>
    <mergeCell ref="F12:H12"/>
  </mergeCells>
  <pageMargins left="0" right="0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8CB0-2BC7-4453-8312-7F2486911EB4}">
  <dimension ref="A1"/>
  <sheetViews>
    <sheetView workbookViewId="0">
      <selection activeCell="O14" sqref="O14"/>
    </sheetView>
  </sheetViews>
  <sheetFormatPr baseColWidth="10" defaultRowHeight="12.75" x14ac:dyDescent="0.25"/>
  <cols>
    <col min="1" max="16384" width="11.42578125" style="3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Noviembre 2021</vt:lpstr>
      <vt:lpstr>Certificación</vt:lpstr>
      <vt:lpstr>'Noviembre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cp:lastPrinted>2022-02-21T23:03:50Z</cp:lastPrinted>
  <dcterms:created xsi:type="dcterms:W3CDTF">2022-02-21T22:52:55Z</dcterms:created>
  <dcterms:modified xsi:type="dcterms:W3CDTF">2022-02-21T23:04:07Z</dcterms:modified>
</cp:coreProperties>
</file>