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Junio\"/>
    </mc:Choice>
  </mc:AlternateContent>
  <xr:revisionPtr revIDLastSave="0" documentId="13_ncr:1_{EFAA697E-271C-4655-B4AD-D1BA4F85F2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de Resultados junio_2022" sheetId="1" r:id="rId1"/>
    <sheet name="Certificación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D30" i="1" l="1"/>
  <c r="D18" i="1"/>
  <c r="D11" i="1"/>
  <c r="D20" i="1" l="1"/>
  <c r="D24" i="1" s="1"/>
  <c r="D34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<sst xmlns="http://schemas.openxmlformats.org/spreadsheetml/2006/main" count="29" uniqueCount="29">
  <si>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</si>
  <si>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</si>
  <si>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</si>
  <si>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</si>
  <si>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</si>
  <si>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</si>
  <si>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</si>
  <si>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</si>
  <si>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</si>
  <si>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</si>
  <si>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</si>
  <si>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</si>
  <si>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</si>
  <si>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</si>
  <si>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</si>
  <si>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</si>
  <si>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</si>
  <si>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</si>
  <si>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</si>
  <si>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</si>
  <si>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</si>
  <si>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</si>
  <si>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</si>
  <si>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</si>
  <si>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</si>
  <si>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</si>
  <si>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</si>
  <si>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</si>
  <si>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30  DE JUNIO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</si>
</sst>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</cellStyleXfs>
  <cellXfs count="14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4" fontId="0" fillId="0" borderId="1" xfId="0" applyNumberForma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5" applyFill="1"/>
  </cellXfs>
  <cellStyles count="6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33</xdr:row>
      <xdr:rowOff>113618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E79556-494D-4F46-A661-8A061CBDEF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95775" cy="5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topLeftCell="A19" zoomScaleNormal="100" workbookViewId="0">
      <selection activeCell="D36" sqref="D36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0" t="s">
        <v>25</v>
      </c>
      <c r="D1" s="10"/>
    </row>
    <row r="2" spans="3:5" ht="18.75" x14ac:dyDescent="0.3">
      <c r="C2" s="11" t="s">
        <v>26</v>
      </c>
      <c r="D2" s="11"/>
    </row>
    <row r="3" spans="3:5" x14ac:dyDescent="0.25">
      <c r="C3" s="12" t="s">
        <v>28</v>
      </c>
      <c r="D3" s="12"/>
    </row>
    <row r="4" spans="3:5" x14ac:dyDescent="0.25">
      <c r="C4" s="12" t="s">
        <v>27</v>
      </c>
      <c r="D4" s="12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19599385466.419998</v>
      </c>
    </row>
    <row r="9" spans="3:5" x14ac:dyDescent="0.25">
      <c r="C9" t="s">
        <v>2</v>
      </c>
      <c r="D9" s="1">
        <v>75287157.989999995</v>
      </c>
    </row>
    <row r="10" spans="3:5" x14ac:dyDescent="0.25">
      <c r="C10" t="s">
        <v>3</v>
      </c>
      <c r="D10" s="1">
        <v>5251412708.5699997</v>
      </c>
    </row>
    <row r="11" spans="3:5" x14ac:dyDescent="0.25">
      <c r="C11" s="5" t="s">
        <v>4</v>
      </c>
      <c r="D11" s="6">
        <f>SUM(D8:D10)</f>
        <v>24926085332.98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4409362981.3199997</v>
      </c>
    </row>
    <row r="15" spans="3:5" x14ac:dyDescent="0.25">
      <c r="C15" t="s">
        <v>7</v>
      </c>
      <c r="D15" s="1">
        <v>20358393970.799999</v>
      </c>
    </row>
    <row r="16" spans="3:5" x14ac:dyDescent="0.25">
      <c r="C16" t="s">
        <v>8</v>
      </c>
      <c r="D16" s="1">
        <v>399476844.70999998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24368280107.41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557805225.56999969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4615210767.1800003</v>
      </c>
      <c r="E23" s="1"/>
    </row>
    <row r="24" spans="3:6" x14ac:dyDescent="0.25">
      <c r="C24" s="5" t="s">
        <v>14</v>
      </c>
      <c r="D24" s="6">
        <f>+D20-D23</f>
        <v>-4057405541.6100006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5024240508.5</v>
      </c>
    </row>
    <row r="28" spans="3:6" x14ac:dyDescent="0.25">
      <c r="C28" t="s">
        <v>17</v>
      </c>
      <c r="D28" s="1">
        <v>-3033523779.9499998</v>
      </c>
    </row>
    <row r="29" spans="3:6" x14ac:dyDescent="0.25">
      <c r="C29" t="s">
        <v>18</v>
      </c>
      <c r="D29" s="1">
        <v>-845392.78</v>
      </c>
      <c r="E29" s="1"/>
    </row>
    <row r="30" spans="3:6" x14ac:dyDescent="0.25">
      <c r="C30" s="5" t="s">
        <v>19</v>
      </c>
      <c r="D30" s="6">
        <f>SUM(D27:D29)</f>
        <v>1989871335.7700002</v>
      </c>
      <c r="E30" s="1"/>
    </row>
    <row r="32" spans="3:6" x14ac:dyDescent="0.25">
      <c r="C32" s="5" t="s">
        <v>20</v>
      </c>
      <c r="D32" s="1">
        <v>-2067534205.8399999</v>
      </c>
      <c r="E32" s="1"/>
    </row>
    <row r="33" spans="3:4" x14ac:dyDescent="0.25">
      <c r="C33" t="s">
        <v>21</v>
      </c>
      <c r="D33" s="1">
        <v>-4904765.3</v>
      </c>
    </row>
    <row r="34" spans="3:4" x14ac:dyDescent="0.25">
      <c r="C34" s="5" t="s">
        <v>22</v>
      </c>
      <c r="D34" s="6">
        <f>+D32+D33</f>
        <v>-2072438971.1399999</v>
      </c>
    </row>
    <row r="35" spans="3:4" ht="18" customHeight="1" x14ac:dyDescent="0.25">
      <c r="C35" t="s">
        <v>23</v>
      </c>
      <c r="D35" s="9">
        <v>1008189203.2</v>
      </c>
    </row>
    <row r="36" spans="3:4" ht="24" customHeight="1" thickBot="1" x14ac:dyDescent="0.3">
      <c r="C36" s="5" t="s">
        <v>24</v>
      </c>
      <c r="D36" s="8">
        <f>+D34+D35</f>
        <v>-1064249767.9399998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C7BA5-5205-4FFF-8CB2-8D82DC9504E3}">
  <dimension ref="A1"/>
  <sheetViews>
    <sheetView workbookViewId="0">
      <selection activeCell="H15" sqref="H15"/>
    </sheetView>
  </sheetViews>
  <sheetFormatPr baseColWidth="10" defaultRowHeight="12.75" x14ac:dyDescent="0.2"/>
  <cols>
    <col min="1" max="16384" width="11.42578125" style="13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junio_2022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2022-06-13T18:58:00Z</cp:lastPrinted>
  <dcterms:created xsi:type="dcterms:W3CDTF">2019-05-03T16:55:25Z</dcterms:created>
  <dcterms:modified xsi:type="dcterms:W3CDTF">2022-07-11T23:04:41Z</dcterms:modified>
</cp:coreProperties>
</file>