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Dirección de Planificación y Control de Gestión\Info Portal Web\2. Presupuesto (mensual, Anual)\2021\Ejecución Física Trimestral\"/>
    </mc:Choice>
  </mc:AlternateContent>
  <xr:revisionPtr revIDLastSave="0" documentId="8_{42EBD863-260E-44AF-99C9-7F47192C6CBA}" xr6:coauthVersionLast="47" xr6:coauthVersionMax="47" xr10:uidLastSave="{00000000-0000-0000-0000-000000000000}"/>
  <bookViews>
    <workbookView xWindow="-120" yWindow="-120" windowWidth="29040" windowHeight="15840" xr2:uid="{6F84EEFD-FF1E-49D8-BB5E-3AA1A03BCAB6}"/>
  </bookViews>
  <sheets>
    <sheet name="Evaluación 202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hidden="1">{"Minpmon",#N/A,FALSE,"Monthinput"}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hidden="1">{"Minpmon",#N/A,FALSE,"Monthinput"}</definedName>
    <definedName name="________tax2">'[1]Factura Cont.  EDESUR'!#REF!</definedName>
    <definedName name="________tax4">'[1]Factura Cont.  EDESUR'!#REF!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hidden="1">{"Minpmon",#N/A,FALSE,"Monthinput"}</definedName>
    <definedName name="_______tax2">'[1]Factura Cont.  EDESUR'!#REF!</definedName>
    <definedName name="_______tax4">'[1]Factura Cont.  EDESUR'!#REF!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hidden="1">{"Minpmon",#N/A,FALSE,"Monthinput"}</definedName>
    <definedName name="______tax2">'[1]Factura Cont.  EDESUR'!#REF!</definedName>
    <definedName name="______tax4">'[1]Factura Cont.  EDESUR'!#REF!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hidden="1">{"Minpmon",#N/A,FALSE,"Monthinput"}</definedName>
    <definedName name="_____tax2">'[1]Factura Cont.  EDESUR'!#REF!</definedName>
    <definedName name="_____tax4">'[1]Factura Cont.  EDESUR'!#REF!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hidden="1">{"Minpmon",#N/A,FALSE,"Monthinput"}</definedName>
    <definedName name="____tax2">'[1]Factura Cont.  EDESUR'!#REF!</definedName>
    <definedName name="____tax4">'[1]Factura Cont.  EDESUR'!#REF!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hidden="1">{"Minpmon",#N/A,FALSE,"Monthinput"}</definedName>
    <definedName name="___tax2">'[1]Factura Cont.  EDESUR'!#REF!</definedName>
    <definedName name="___tax4">'[1]Factura Cont.  EDESUR'!#REF!</definedName>
    <definedName name="__123Graph_A" hidden="1">#REF!</definedName>
    <definedName name="__123Graph_AChart1" hidden="1">[2]IN_Cable!#REF!</definedName>
    <definedName name="__123Graph_AChart2" hidden="1">[2]IN_Cable!#REF!</definedName>
    <definedName name="__123Graph_AChart3" hidden="1">[2]IN_Cable!#REF!</definedName>
    <definedName name="__123Graph_AChart4" hidden="1">[2]IN_Cable!#REF!</definedName>
    <definedName name="__123Graph_AChart5" hidden="1">[2]IN_Cable!#REF!</definedName>
    <definedName name="__123Graph_AChart6" hidden="1">[2]IN_Cable!#REF!</definedName>
    <definedName name="__123Graph_AChart7" hidden="1">[2]IN_Cable!#REF!</definedName>
    <definedName name="__123Graph_ACurrent" hidden="1">[2]IN_Cable!#REF!</definedName>
    <definedName name="__123Graph_ADEBT" hidden="1">#REF!</definedName>
    <definedName name="__123Graph_ADIFFERENTIAL" hidden="1">[3]TAB25b!#REF!</definedName>
    <definedName name="__123Graph_AINTEREST" hidden="1">[3]TAB25b!#REF!</definedName>
    <definedName name="__123Graph_ASPREAD" hidden="1">[3]TAB25b!#REF!</definedName>
    <definedName name="__123Graph_B" hidden="1">[4]C!#REF!</definedName>
    <definedName name="__123Graph_BCurrent" hidden="1">[5]G!#REF!</definedName>
    <definedName name="__123Graph_BDEBT" hidden="1">#REF!</definedName>
    <definedName name="__123Graph_BINTEREST" hidden="1">[3]TAB25b!#REF!</definedName>
    <definedName name="__123Graph_C" hidden="1">[4]C!#REF!</definedName>
    <definedName name="__123Graph_D" hidden="1">'[6]shared data'!$B$7937:$C$7937</definedName>
    <definedName name="__123Graph_E" hidden="1">[4]C!#REF!</definedName>
    <definedName name="__123Graph_F" hidden="1">[4]C!#REF!</definedName>
    <definedName name="__123Graph_X" hidden="1">'[6]shared data'!$B$7901:$C$7901</definedName>
    <definedName name="__123Graph_XDIFFERENTIAL" hidden="1">[3]TAB25b!#REF!</definedName>
    <definedName name="__123Graph_XSPREAD" hidden="1">[3]TAB25b!#REF!</definedName>
    <definedName name="__IntlFixup" hidden="1">TRUE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SRT11" hidden="1">{"Minpmon",#N/A,FALSE,"Monthinput"}</definedName>
    <definedName name="__tax2">'[1]Factura Cont.  EDESUR'!#REF!</definedName>
    <definedName name="__tax4">'[1]Factura Cont.  EDESUR'!#REF!</definedName>
    <definedName name="_1__123Graph_AChart_1A" hidden="1">'[7]Platts Jul-00'!#REF!</definedName>
    <definedName name="_100YANOVO_M">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0MAMARO_M">#REF!</definedName>
    <definedName name="_11__123Graph_AFIG_D" hidden="1">#REF!</definedName>
    <definedName name="_112YBAUGO_M">#REF!</definedName>
    <definedName name="_115YBDECO_M">#REF!</definedName>
    <definedName name="_118YBFEBO_M">#REF!</definedName>
    <definedName name="_11MAMAYO_M">#REF!</definedName>
    <definedName name="_12__123Graph_AIBA_IBRD" hidden="1">[8]WB!$Q$62:$AK$62</definedName>
    <definedName name="_121YBJANO_M">#REF!</definedName>
    <definedName name="_124YBJULO_M">#REF!</definedName>
    <definedName name="_127YBJUNO_M">#REF!</definedName>
    <definedName name="_12MANOV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3MAOCTO_M">#REF!</definedName>
    <definedName name="_142YBSEPO_M">#REF!</definedName>
    <definedName name="_14MASEPO_M">#REF!</definedName>
    <definedName name="_15MBAPRO_M">#REF!</definedName>
    <definedName name="_16__123Graph_ATERMS_OF_TRADE" hidden="1">#REF!</definedName>
    <definedName name="_16MAJANO_M">#REF!</definedName>
    <definedName name="_16MBAUGO_M">#REF!</definedName>
    <definedName name="_17__123Graph_AWB_ADJ_PRJ" hidden="1">[8]WB!$Q$255:$AK$255</definedName>
    <definedName name="_17MBDECO_M">#REF!</definedName>
    <definedName name="_18MBFEBO_M">#REF!</definedName>
    <definedName name="_19__123Graph_BCPI_ER_LOG" hidden="1">[8]ER!#REF!</definedName>
    <definedName name="_19MAJULO_M">#REF!</definedName>
    <definedName name="_19MBJANO_M">#REF!</definedName>
    <definedName name="_1D">#REF!</definedName>
    <definedName name="_1P">#REF!</definedName>
    <definedName name="_2__123Graph_AChart_1A" hidden="1">'[9]Platts Jul-00'!#REF!</definedName>
    <definedName name="_2__123Graph_BChart_1A" hidden="1">'[7]Platts Jul-00'!#REF!</definedName>
    <definedName name="_20__123Graph_BIBA_IBRD" hidden="1">[8]WB!#REF!</definedName>
    <definedName name="_2009">'[1]Factura Cont.  EDESUR'!#REF!</definedName>
    <definedName name="_20MBJULO_M">#REF!</definedName>
    <definedName name="_21MBJUNO_M">#REF!</definedName>
    <definedName name="_22MAJUNO_M">#REF!</definedName>
    <definedName name="_22MBMARO_M">#REF!</definedName>
    <definedName name="_23MBMAYO_M">#REF!</definedName>
    <definedName name="_24__123Graph_BTERMS_OF_TRADE" hidden="1">#REF!</definedName>
    <definedName name="_24MBNOVO_M">#REF!</definedName>
    <definedName name="_25__123Graph_BWB_ADJ_PRJ" hidden="1">[8]WB!$Q$257:$AK$257</definedName>
    <definedName name="_25MAMARO_M">#REF!</definedName>
    <definedName name="_25MBSEPO_M">#REF!</definedName>
    <definedName name="_26O_M_COSTS">#REF!</definedName>
    <definedName name="_27P_L">#REF!</definedName>
    <definedName name="_28MAMAYO_M">#REF!</definedName>
    <definedName name="_28PL_BS">#REF!</definedName>
    <definedName name="_29__123Graph_XFIG_D" hidden="1">#REF!</definedName>
    <definedName name="_29SENS_O_M">#REF!</definedName>
    <definedName name="_2P">#REF!</definedName>
    <definedName name="_3__123Graph_AChart_1A" hidden="1">'[9]Platts Jul-00'!#REF!</definedName>
    <definedName name="_30__123Graph_XREALEX_WAGE" hidden="1">[10]PRIVATE!#REF!</definedName>
    <definedName name="_30YAAPRO_M">#REF!</definedName>
    <definedName name="_31MANOVO_M">#REF!</definedName>
    <definedName name="_31YAAUGO_M">#REF!</definedName>
    <definedName name="_32YADECO_M">#REF!</definedName>
    <definedName name="_33YAFEBO_M">#REF!</definedName>
    <definedName name="_34__123Graph_XTERMS_OF_TRADE" hidden="1">#REF!</definedName>
    <definedName name="_34MAOCTO_M">#REF!</definedName>
    <definedName name="_34YAJANO_M">#REF!</definedName>
    <definedName name="_35YAJULO_M">#REF!</definedName>
    <definedName name="_36YAJUNO_M">#REF!</definedName>
    <definedName name="_37MASEPO_M">#REF!</definedName>
    <definedName name="_37YAMARO_M">#REF!</definedName>
    <definedName name="_38YAMAYO_M">#REF!</definedName>
    <definedName name="_39YANOVO_M">#REF!</definedName>
    <definedName name="_3MAAPRO_M">#REF!</definedName>
    <definedName name="_4__123Graph_BChart_1A" hidden="1">'[9]Platts Jul-00'!#REF!</definedName>
    <definedName name="_40MBAPRO_M">#REF!</definedName>
    <definedName name="_40YAOCTO_M">#REF!</definedName>
    <definedName name="_41YASEPO_M">#REF!</definedName>
    <definedName name="_42YBAPRO_M">#REF!</definedName>
    <definedName name="_43MBAUGO_M">#REF!</definedName>
    <definedName name="_43YBAUGO_M">#REF!</definedName>
    <definedName name="_44YBDECO_M">#REF!</definedName>
    <definedName name="_45YBFEBO_M">#REF!</definedName>
    <definedName name="_46MBDECO_M">#REF!</definedName>
    <definedName name="_46YBJANO_M">#REF!</definedName>
    <definedName name="_47YBJULO_M">#REF!</definedName>
    <definedName name="_48YBJUNO_M">#REF!</definedName>
    <definedName name="_49MBFEBO_M">#REF!</definedName>
    <definedName name="_49YBMARO_M">#REF!</definedName>
    <definedName name="_4MAAPRO_M">#REF!</definedName>
    <definedName name="_4MAAUGO_M">#REF!</definedName>
    <definedName name="_50YBMAYO_M">#REF!</definedName>
    <definedName name="_51YBNOVO_M">#REF!</definedName>
    <definedName name="_52MBJANO_M">#REF!</definedName>
    <definedName name="_52YBOCTO_M">#REF!</definedName>
    <definedName name="_53YBSEPO_M">#REF!</definedName>
    <definedName name="_55MBJULO_M">#REF!</definedName>
    <definedName name="_58MBJUNO_M">#REF!</definedName>
    <definedName name="_5MADECO_M">#REF!</definedName>
    <definedName name="_6__123Graph_BChart_1A" hidden="1">'[9]Platts Jul-00'!#REF!</definedName>
    <definedName name="_61MBMARO_M">#REF!</definedName>
    <definedName name="_64MBMAYO_M">#REF!</definedName>
    <definedName name="_67MBNOVO_M">#REF!</definedName>
    <definedName name="_6MAFEBO_M">#REF!</definedName>
    <definedName name="_7__123Graph_ACPI_ER_LOG" hidden="1">[8]ER!#REF!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7MAJANO_M">#REF!</definedName>
    <definedName name="_82YAFEBO_M">#REF!</definedName>
    <definedName name="_85YAJANO_M">#REF!</definedName>
    <definedName name="_88YAJULO_M">#REF!</definedName>
    <definedName name="_8MAJULO_M">#REF!</definedName>
    <definedName name="_91YAJUNO_M">#REF!</definedName>
    <definedName name="_94YAMARO_M">#REF!</definedName>
    <definedName name="_97YAMAYO_M">#REF!</definedName>
    <definedName name="_9MAJUNO_M">#REF!</definedName>
    <definedName name="_CDL08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Fill1" hidden="1">#REF!</definedName>
    <definedName name="_xlnm._FilterDatabase" hidden="1">[11]C!$P$428:$T$428</definedName>
    <definedName name="_Key1" hidden="1">'[12]ANALISIS STO DGO'!#REF!</definedName>
    <definedName name="_Key2" hidden="1">'[13]ANALISIS STO DGO'!#REF!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1">[14]Datos!#REF!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arse_Out" hidden="1">#REF!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'[15]Balance Summary'!#REF!</definedName>
    <definedName name="_PG3">#REF!</definedName>
    <definedName name="_PG5">'[14]Balance Summary'!#REF!</definedName>
    <definedName name="_PG6">'[14]Balance Summary'!#REF!</definedName>
    <definedName name="_PP13">#REF!</definedName>
    <definedName name="_PP66">#REF!</definedName>
    <definedName name="_PV13">#REF!</definedName>
    <definedName name="_PV66">#REF!</definedName>
    <definedName name="_Regression_Int" hidden="1">1</definedName>
    <definedName name="_Regression_Out" hidden="1">[11]C!$AK$18:$AK$18</definedName>
    <definedName name="_Regression_X" hidden="1">[11]C!$AK$11:$AU$11</definedName>
    <definedName name="_Regression_Y" hidden="1">[11]C!$AK$10:$AU$10</definedName>
    <definedName name="_Sort" hidden="1">'[13]ANALISIS STO DGO'!#REF!</definedName>
    <definedName name="_SRT11" hidden="1">{"Minpmon",#N/A,FALSE,"Monthinput"}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AR2">'[14]Variables Priorización'!$H$5</definedName>
    <definedName name="_VAR3">'[14]Variables Priorización'!$M$5</definedName>
    <definedName name="_VAR6">'[14]Variables Priorización'!$M$17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'[16]VALORES BASE'!$D$39</definedName>
    <definedName name="a_CFBTS">'[16]VALORES BASE'!$D$38</definedName>
    <definedName name="a_CFMTD_MTH">'[16]VALORES BASE'!$D$40</definedName>
    <definedName name="a_VADBT">'[16]VALORES BASE'!$D$46</definedName>
    <definedName name="a_VADMT">'[16]VALORES BASE'!$D$45</definedName>
    <definedName name="a_VADTR">'[16]VALORES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'[17]Tax Output'!$A$5:$A$6,'[17]Tax Output'!$B$14:$P$14,'[17]Tax Output'!$R$14,'[17]Tax Output'!$B$18:$R$18,'[17]Tax Output'!$B$20:$P$21,'[17]Tax Output'!$R$20:$R$21,'[17]Tax Output'!$B$22:$R$22,'[17]Tax Output'!$B$28:$P$29,'[17]Tax Output'!$R$28:$R$29,'[17]Tax Output'!$B$30:$R$30,'[17]Tax Output'!$B$33:$P$34,'[17]Tax Output'!$R$33:$R$34,'[17]Tax Output'!$B$35:$R$35,'[17]Tax Output'!$B$41:$P$41,'[17]Tax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01enero">#REF!</definedName>
    <definedName name="AA02febrero">#REF!</definedName>
    <definedName name="AA03marzo">#REF!</definedName>
    <definedName name="AA04abril">#REF!</definedName>
    <definedName name="AA05mayo">#REF!</definedName>
    <definedName name="AA06junio">#REF!</definedName>
    <definedName name="AA07julio">#REF!</definedName>
    <definedName name="AA08agosto">#REF!</definedName>
    <definedName name="AA09septiembre">#REF!</definedName>
    <definedName name="AA10octubre">#REF!</definedName>
    <definedName name="AA11noviembre">#REF!</definedName>
    <definedName name="AA12diciembre">#REF!</definedName>
    <definedName name="aaa">#REF!</definedName>
    <definedName name="aaaaa">#REF!</definedName>
    <definedName name="aaaaaaaa" hidden="1">[2]IN_Cable!#REF!</definedName>
    <definedName name="aaaaaaaaaaaaaaaaa" hidden="1">'[18]C Summary'!#REF!</definedName>
    <definedName name="abc" hidden="1">#REF!</definedName>
    <definedName name="ABR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_Max">'[19]Deducciones CDE'!$F$41</definedName>
    <definedName name="Account_N">'[20]Account-No'!$A$4:$IV$5</definedName>
    <definedName name="AcctNTot">#REF!</definedName>
    <definedName name="AcctTot">#REF!</definedName>
    <definedName name="act_fijo">'[21]PROFORMA ITABO'!$C$342:$DP$342</definedName>
    <definedName name="Act_Fijo_Bruto">'[21]PROFORMA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[14]Soportes!$M$2:$M$3</definedName>
    <definedName name="Actualizaación_cash_flow">'[22]Area Summary'!#REF!</definedName>
    <definedName name="AcuerdoPRA">#REF!</definedName>
    <definedName name="ACwvu.PLA1." hidden="1">'[23]COP FED'!#REF!</definedName>
    <definedName name="ACwvu.PLA2." hidden="1">'[23]COP FED'!$A$1:$N$49</definedName>
    <definedName name="ad" hidden="1">{"Riqfin97",#N/A,FALSE,"Tran";"Riqfinpro",#N/A,FALSE,"Tran"}</definedName>
    <definedName name="ADC">[14]Irregularidades!$Z$124</definedName>
    <definedName name="adf">'[1]Factura Cont.  EDESUR'!#REF!</definedName>
    <definedName name="ADGC">[14]Irregularidades!$Z$125</definedName>
    <definedName name="ADGCMT">[14]Irregularidades!$Z$127</definedName>
    <definedName name="ADGO">[14]Irregularidades!$Z$126</definedName>
    <definedName name="ADGOMT">[14]Irregularidades!$Z$128</definedName>
    <definedName name="Adjustment_formula_factor">#REF!</definedName>
    <definedName name="ADR">[14]Irregularidades!$Z$123</definedName>
    <definedName name="aes" hidden="1">{"CONSEJO",#N/A,FALSE,"Dist p0";"CONSEJO",#N/A,FALSE,"Ficha CODICE"}</definedName>
    <definedName name="AES_Rate">#REF!</definedName>
    <definedName name="af" hidden="1">{"Tab1",#N/A,FALSE,"P";"Tab2",#N/A,FALSE,"P"}</definedName>
    <definedName name="ag" hidden="1">{"Tab1",#N/A,FALSE,"P";"Tab2",#N/A,FALSE,"P"}</definedName>
    <definedName name="AGO">#REF!</definedName>
    <definedName name="ah" hidden="1">{"Riqfin97",#N/A,FALSE,"Tran";"Riqfinpro",#N/A,FALSE,"Tran"}</definedName>
    <definedName name="aj" hidden="1">{"Riqfin97",#N/A,FALSE,"Tran";"Riqfinpro",#N/A,FALSE,"Tran"}</definedName>
    <definedName name="ajusta">[14]Tendencia!$S$7</definedName>
    <definedName name="Ajustador_cpi_2000">[21]PARÁMETROS!$E$132</definedName>
    <definedName name="Ajustar">[14]Tendencia!$S$7</definedName>
    <definedName name="Ajuste_Comb">[21]PARÁMETROS!$E$113</definedName>
    <definedName name="Ajuste_Energia_Spot">[21]PARÁMETROS!$E$116</definedName>
    <definedName name="Ajustes_de_conceptos_que_No_energéticos">"cuadro 1"</definedName>
    <definedName name="al" hidden="1">{"Riqfin97",#N/A,FALSE,"Tran";"Riqfinpro",#N/A,FALSE,"Tran"}</definedName>
    <definedName name="alba1">[24]Hoja1!$B$30:$E$38</definedName>
    <definedName name="ALBANNY">'[25]New Deptos'!$A$1:$K$197</definedName>
    <definedName name="ALBANNY1">'[25]New Deptos'!$G$1:$K$197</definedName>
    <definedName name="ALBANNY2">'[25]New Deptos'!$H$1:$K$197</definedName>
    <definedName name="alfred" hidden="1">{"'Sheet1'!$A$1:$F$99"}</definedName>
    <definedName name="ALiAS">'[26]VALORES BASE'!$H$53</definedName>
    <definedName name="AM">[14]Antecedentes!$C$4</definedName>
    <definedName name="AMO">[27]Hoja2!$A$1:$C$3020</definedName>
    <definedName name="amort">#REF!</definedName>
    <definedName name="Amortization">#REF!</definedName>
    <definedName name="Amortz_Gts_Anticip">'[21]PROFORMA ITABO'!$C$295:$DP$295</definedName>
    <definedName name="Amortz_Gts_Difer">'[21]PROFORMA ITABO'!$C$393:$DP$393</definedName>
    <definedName name="AMTTAX">#REF!</definedName>
    <definedName name="AMTTAXLEFT">#REF!</definedName>
    <definedName name="AMTTAXTOP">#REF!</definedName>
    <definedName name="ana" hidden="1">'[28]J(Priv.Cap)'!#REF!</definedName>
    <definedName name="Andres" hidden="1">{"'Sheet1'!$A$1:$F$99"}</definedName>
    <definedName name="Andres." hidden="1">{"'Sheet1'!$A$1:$F$99"}</definedName>
    <definedName name="Annual_interest_rate">#REF!</definedName>
    <definedName name="Ano">'[14]F-Portada'!#REF!</definedName>
    <definedName name="Año">'[14]F-Portada'!#REF!</definedName>
    <definedName name="AñoABD">[29]Tendencia!$N$4</definedName>
    <definedName name="AñoActDat">[29]Tendencia!$N$5</definedName>
    <definedName name="AñoActual">[30]Tendencia!$J$4</definedName>
    <definedName name="AñoEdic">#REF!</definedName>
    <definedName name="AñoInicio">[14]Tendencia!$L$4</definedName>
    <definedName name="AñoPredLP">[14]Tendencia!#REF!</definedName>
    <definedName name="AñoSat">[14]Tendencia!$J$5</definedName>
    <definedName name="AñosPred8">[14]Listas!$C$4:$C$11</definedName>
    <definedName name="aportes_cap">'[21]PROFORMA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[31]Leadsheet!#REF!</definedName>
    <definedName name="Área">[29]Tendencia!$S$4</definedName>
    <definedName name="_xlnm.Print_Area" localSheetId="0">'Evaluación 2021'!$A$1:$AI$86</definedName>
    <definedName name="_xlnm.Print_Area">#REF!</definedName>
    <definedName name="Areas_Sustantivas">#REF!</definedName>
    <definedName name="Areas_Transversales">#REF!</definedName>
    <definedName name="ARP_Threshold">[31]Leadsheet!#REF!</definedName>
    <definedName name="ARS">'[14]F-Macro'!$E$17*1000</definedName>
    <definedName name="ARS_A">'[14]F-Macro'!$C$17*1000</definedName>
    <definedName name="ARS_P">'[14]F-Macro'!$D$17*1000</definedName>
    <definedName name="ARSF">'[14]F-Macro'!$E$9*1000</definedName>
    <definedName name="ARSF_A">'[14]F-Macro'!$C$9*1000</definedName>
    <definedName name="ARSF_AC">'[14]F-Macro'!$G$9*1000</definedName>
    <definedName name="ARSF_ACP">'[14]F-Macro'!$K$9*1000</definedName>
    <definedName name="ARSF_ACU">'[14]F-Macro'!$L$9*1000</definedName>
    <definedName name="ARSF_P">'[14]F-Macro'!$D$9*1000</definedName>
    <definedName name="as" hidden="1">{"Minpmon",#N/A,FALSE,"Monthinput"}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i">[14]Datos!$A:$IV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'[16]VALORES BASE'!$D$42</definedName>
    <definedName name="b_CFBTS">'[16]VALORES BASE'!$D$41</definedName>
    <definedName name="b_CFMTD_MTH">'[16]VALORES BASE'!$D$43</definedName>
    <definedName name="b_VADBT">'[16]VALORES BASE'!$D$49</definedName>
    <definedName name="b_VADMT">'[16]VALORES BASE'!$D$48</definedName>
    <definedName name="b_VADTR">'[16]VALORES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'[32]Heat Rate'!$G$14</definedName>
    <definedName name="bargtce">'[32]Heat Rate'!$G$15</definedName>
    <definedName name="base">[14]Nuevos!$A$1:$AN$1998</definedName>
    <definedName name="BASE_CASE_REDUCTIONS">#REF!</definedName>
    <definedName name="BASE_CASE_SALES_MIX">#REF!</definedName>
    <definedName name="Base_Imponible">'[21]PROFORMA ITABO'!$C$221:$DP$221</definedName>
    <definedName name="base_trib">'[21]PROFORMA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LPH1" hidden="1">'[33]Ex rate bloom'!$A$4</definedName>
    <definedName name="BLPH2" hidden="1">'[33]Ex rate bloom'!$D$4</definedName>
    <definedName name="BLPH3" hidden="1">'[33]Ex rate bloom'!$G$4</definedName>
    <definedName name="BLPH4" hidden="1">'[33]Ex rate bloom'!$J$4</definedName>
    <definedName name="BLPH5" hidden="1">'[33]Ex rate bloom'!$M$4</definedName>
    <definedName name="BLPH6" hidden="1">'[33]Ex rate bloom'!$P$4</definedName>
    <definedName name="BLPH7" hidden="1">'[33]Ex rate bloom'!$S$4</definedName>
    <definedName name="BLPH8" hidden="1">'[33]Ex rate bloom'!$V$4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RL">'[14]F-Macro'!$E$14*1000</definedName>
    <definedName name="BRL_A">'[14]F-Macro'!$C$14*1000</definedName>
    <definedName name="BRL_P">'[14]F-Macro'!$D$14*1000</definedName>
    <definedName name="BRLF">'[14]F-Macro'!$E$6*1000</definedName>
    <definedName name="BRLF_A">'[14]F-Macro'!$C$6*1000</definedName>
    <definedName name="BRLF_AC">'[14]F-Macro'!$G$6*1000</definedName>
    <definedName name="BRLF_ACP">'[14]F-Macro'!$K$6*1000</definedName>
    <definedName name="BRLF_ACU">'[14]F-Macro'!$L$6*1000</definedName>
    <definedName name="BRLF_P">'[14]F-Macro'!$D$6*1000</definedName>
    <definedName name="BTCCPNC">'[14]Parámetros Generales'!$D$97</definedName>
    <definedName name="BTCEANE">'[14]Parámetros Generales'!$D$98</definedName>
    <definedName name="BTCPA">'[14]Parámetros Generales'!$D$76</definedName>
    <definedName name="BTCPI">'[14]Parámetros Generales'!$D$74</definedName>
    <definedName name="BTCPIS">'[14]Parámetros Generales'!$D$73</definedName>
    <definedName name="BTCPN">'[14]Parámetros Generales'!$D$75</definedName>
    <definedName name="BTGCNPC">'[14]Parámetros Generales'!$D$100</definedName>
    <definedName name="BTGEANE">'[14]Parámetros Generales'!$D$101</definedName>
    <definedName name="BTRCPNC">'[14]Parámetros Generales'!$D$95</definedName>
    <definedName name="BTREANE">'[14]Parámetros Generales'!$D$96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[15]Busdev!$A$1:$A$20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'[21]PROFORMA ITABO'!$C$159:$DP$159</definedName>
    <definedName name="c_grals">'[21]PROFORMA ITABO'!$C$166:$DP$166</definedName>
    <definedName name="c_otros">'[21]PROFORMA ITABO'!$C$161:$DP$161</definedName>
    <definedName name="c_otros_adm">'[21]PROFORMA ITABO'!$C$170:$DP$170</definedName>
    <definedName name="c_potencia">'[21]PROFORMA ITABO'!$C$160:$DP$160</definedName>
    <definedName name="c_remun">'[21]PROFORMA ITABO'!$C$165:$DP$165</definedName>
    <definedName name="c_seguros">'[21]PROFORMA ITABO'!$C$167:$DP$167</definedName>
    <definedName name="caja">'[21]PROFORMA ITABO'!$C$257:$DP$257</definedName>
    <definedName name="caja_max">'[21]PROFORMA ITABO'!$C$251:$DP$251</definedName>
    <definedName name="caja_min">'[21]PROFORMA ITABO'!$C$252:$DP$252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">[14]Constante!$B$13</definedName>
    <definedName name="cambio">#REF!</definedName>
    <definedName name="Cambio_país_1">[21]PARÁMETROS!#REF!</definedName>
    <definedName name="Cambio_país_2">[21]PARÁMETROS!#REF!</definedName>
    <definedName name="CANAC">'[34]Can AC'!$A$1:$Z$100</definedName>
    <definedName name="cancelar">#REF!</definedName>
    <definedName name="CANGTLR">'[34]Can Ges Tec Lec Repar'!$A$1:$Z$100</definedName>
    <definedName name="CANPDV">'[34]Can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'[21]PROFORMA ITABO'!$C$623:$DP$623</definedName>
    <definedName name="Capital_Expenditure">#REF!</definedName>
    <definedName name="Capital_Inicial">'[21]PROFORMA ITABO'!$K$623</definedName>
    <definedName name="Capitalization_estimated">#REF!</definedName>
    <definedName name="Capitulo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'[35]Cash CCI Detail'!$G$29+'[35]Cash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'[36]#REF'!$K$142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'[37]Dic Catálogo Presupuestal'!$A$1:$O$248</definedName>
    <definedName name="cat_pres_">'[38]Dic Catálogo Presupuestal'!$A$1:$O$248</definedName>
    <definedName name="cat_pres__">'[38]Dic Catálogo Presupuestal'!$A$1:$O$248</definedName>
    <definedName name="CC">'[39]Demanda Distribucion MW'!$G$22:$G$25</definedName>
    <definedName name="CC_PETROLEO">#REF!</definedName>
    <definedName name="CCBT">'[40]VALORES BASE'!$H$19</definedName>
    <definedName name="CCBTo">'[41]VALORES BASE'!#REF!</definedName>
    <definedName name="CCBTSG">'[40]VALORES BASE'!$H$18</definedName>
    <definedName name="CCBTSGo">'[41]VALORES BASE'!#REF!</definedName>
    <definedName name="CCBTSR">'[40]VALORES BASE'!$H$17</definedName>
    <definedName name="CCBTSRo">'[41]VALORES BASE'!#REF!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g">[14]av_of_cl!$W$158:$AH$207</definedName>
    <definedName name="CCMD">#REF!</definedName>
    <definedName name="CCMT">'[40]VALORES BASE'!$H$20</definedName>
    <definedName name="CCMTo">'[41]VALORES BASE'!#REF!</definedName>
    <definedName name="ccp">[14]av_of_cl!$J$158:$U$207</definedName>
    <definedName name="CCT">#REF!</definedName>
    <definedName name="CCVG">[14]PARÁMETROS!$D$10</definedName>
    <definedName name="CCXPM">'[14]Parámetros Generales'!$D$69</definedName>
    <definedName name="CD">#REF!</definedName>
    <definedName name="CDE">[42]Assumptions!#REF!</definedName>
    <definedName name="CDEEE">VLOOKUP('[43]Flujo EDEESTE'!$D$8,[43]Sheet1!$B$8:$E$12,4,FALSE)</definedName>
    <definedName name="CDL">[14]PARÁMETROS!$O$6</definedName>
    <definedName name="Ce">'[44]Analisis MEPG'!$H$74</definedName>
    <definedName name="CEC">#REF!</definedName>
    <definedName name="cecos">'[45]Centros de Costo'!$A$5:$E$150</definedName>
    <definedName name="cege">#REF!</definedName>
    <definedName name="ceges">#REF!</definedName>
    <definedName name="cegess">[46]CeGes!$A$4:$H$153</definedName>
    <definedName name="celltips_area">#REF!</definedName>
    <definedName name="CEMEX_OUT">'[14]Resumen Aportes y Operaciones'!$K$12</definedName>
    <definedName name="centro">[14]av_of_cl!$W$108:$AH$156</definedName>
    <definedName name="CFAPRACT">#REF!</definedName>
    <definedName name="CFAPRBUD">#REF!</definedName>
    <definedName name="CFAUGACT">#REF!</definedName>
    <definedName name="CFAUGBUD">#REF!</definedName>
    <definedName name="CFBTD_BTH">'[16]VALORES BASE'!$H$18</definedName>
    <definedName name="CFBTD_BTH0">'[16]VALORES BASE'!$D$18</definedName>
    <definedName name="CFBTDo">'[44]VALORES PARAMETROS'!$C$65</definedName>
    <definedName name="CFBTHo">'[44]VALORES PARAMETROS'!$C$66</definedName>
    <definedName name="CFBTS">'[16]VALORES BASE'!$H$17</definedName>
    <definedName name="CFBTS0">'[16]VALORES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'[16]VALORES BASE'!$H$19</definedName>
    <definedName name="CFMTD_MTH0">'[16]VALORES BASE'!$D$19</definedName>
    <definedName name="CFMTDo">'[44]VALORES PARAMETROS'!$C$67</definedName>
    <definedName name="CFMTHo">'[44]VALORES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IAB">#REF!</definedName>
    <definedName name="CIAG">#REF!</definedName>
    <definedName name="CIAI">#REF!</definedName>
    <definedName name="CIAP">#REF!</definedName>
    <definedName name="CIAR">#REF!</definedName>
    <definedName name="CIRC_BTC">[14]Irregularidades!$R$3:$R$141</definedName>
    <definedName name="CIRC_BTGB">[14]Irregularidades!$T$3:$T$141</definedName>
    <definedName name="CIRC_BTGC">[14]Irregularidades!$S$3:$S$141</definedName>
    <definedName name="CIRC_BTR">[14]Irregularidades!$Q$3:$Q$141</definedName>
    <definedName name="CIRC_IRREG">[14]Irregularidades!$B$3:$B$141</definedName>
    <definedName name="CIRC_MTGC">[14]Irregularidades!$U$3:$U$141</definedName>
    <definedName name="CIRC_MTGO">[14]Irregularidades!$V$3:$V$141</definedName>
    <definedName name="CIRCUITO">[47]BDASOC!$A:$M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'[37]FI CLAS GASTOS'!$A$4:$J$183</definedName>
    <definedName name="clasificacion">#REF!</definedName>
    <definedName name="clasificación_matriz">#REF!</definedName>
    <definedName name="clasificaión_matriz">#REF!</definedName>
    <definedName name="Clavemes">#REF!</definedName>
    <definedName name="Clientes_EDENORTE">#REF!</definedName>
    <definedName name="Clientes_EDESUR">#REF!</definedName>
    <definedName name="ClientesEDENORTE">'[48]Dia 6'!$S$4</definedName>
    <definedName name="ClientesEDESUR">'[48]Dia 6'!$S$1</definedName>
    <definedName name="Closing_Date">#REF!</definedName>
    <definedName name="CLP">'[14]F-Macro'!$E$13</definedName>
    <definedName name="CLPF">'[14]F-Macro'!$E$5</definedName>
    <definedName name="CLPF_AC">'[14]F-Macro'!$G$5</definedName>
    <definedName name="cm">'[21]PROFORMA ITABO'!$C$211:$DP$211</definedName>
    <definedName name="cm_act_fijo">'[21]PROFORMA ITABO'!$C$339:$DP$339</definedName>
    <definedName name="cm_c1">'[21]PROFORMA ITABO'!$C$454:$DP$454</definedName>
    <definedName name="cm_c2">'[21]PROFORMA ITABO'!$C$477:$DP$477</definedName>
    <definedName name="cm_capital">'[21]PROFORMA ITABO'!$C$620:$DP$620</definedName>
    <definedName name="cm_com_c1">'[21]PROFORMA ITABO'!$C$470:$DP$470</definedName>
    <definedName name="cm_com_c2">'[21]PROFORMA ITABO'!$C$493:$DP$493</definedName>
    <definedName name="cm_cp_exist">'[21]PROFORMA ITABO'!$C$407:$DP$407</definedName>
    <definedName name="cm_dep_acum">'[21]PROFORMA ITABO'!$C$364:$DP$364</definedName>
    <definedName name="cm_depositos">'[21]PROFORMA ITABO'!$C$262:$DP$262</definedName>
    <definedName name="cm_der_int">'[21]PROFORMA ITABO'!$C$569:$DP$569</definedName>
    <definedName name="cm_deudores_lp">'[21]PROFORMA ITABO'!$C$384:$DP$384</definedName>
    <definedName name="cm_Eq_Of_Vehic">'[21]PROFORMA ITABO'!$C$339:$DP$339</definedName>
    <definedName name="cm_exist">'[21]PROFORMA ITABO'!$C$277:$DP$277</definedName>
    <definedName name="cm_fin_caja">'[21]PROFORMA ITABO'!$C$425:$DP$425</definedName>
    <definedName name="cm_i_c1">'[21]PROFORMA ITABO'!$C$463:$DP$463</definedName>
    <definedName name="cm_i_c2">'[21]PROFORMA ITABO'!$C$486:$DP$486</definedName>
    <definedName name="cm_ip_der_int">'[21]PROFORMA ITABO'!$C$585:$DP$585</definedName>
    <definedName name="cm_iva">'[21]PROFORMA ITABO'!$C$285:$DP$285</definedName>
    <definedName name="cm_Mecanelectro">'[21]PROFORMA ITABO'!$C$332:$DP$332</definedName>
    <definedName name="cm_o_act_circ">'[21]PROFORMA ITABO'!$C$300:$DP$300</definedName>
    <definedName name="cm_o_inv">'[21]PROFORMA ITABO'!$C$377:$DP$377</definedName>
    <definedName name="cm_oa">'[21]PROFORMA ITABO'!$C$391:$DP$391</definedName>
    <definedName name="cm_Ob_Civ_Edif">'[21]PROFORMA ITABO'!$C$324:$DP$324</definedName>
    <definedName name="cm_Obras_Prog">'[21]PROFORMA ITABO'!$C$307:$DP$307</definedName>
    <definedName name="cm_oolp">'[21]PROFORMA ITABO'!$C$612:$DP$612</definedName>
    <definedName name="cm_opc">'[21]PROFORMA ITABO'!$C$605:$DP$605</definedName>
    <definedName name="cm_ppm">'[21]PROFORMA ITABO'!$C$240:$DP$240</definedName>
    <definedName name="cm_terreno">'[21]PROFORMA ITABO'!$C$315:$DP$315</definedName>
    <definedName name="cm_ur">'[21]PROFORMA ITABO'!$C$630:$DP$630</definedName>
    <definedName name="CMAC">'[14]Parámetros Generales'!$D$29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'[21]PROFORMA ITABO'!$C$270:$DP$270</definedName>
    <definedName name="cobro_deudores_lp">'[21]PROFORMA ITABO'!$C$386:$DP$386</definedName>
    <definedName name="COD_TAR">[49]Potencia!$E$2:$E$333</definedName>
    <definedName name="COD_TAR2">[49]Potencia_Horaria!$E$2:$E$4</definedName>
    <definedName name="CODIGO">#REF!</definedName>
    <definedName name="Coelce">#REF!</definedName>
    <definedName name="coloc_depositos">'[21]PROFORMA ITABO'!$C$265:$DP$265</definedName>
    <definedName name="com_BC">'[21]PROFORMA ITABO'!$C$563:$CT$563</definedName>
    <definedName name="com_BID">'[21]PROFORMA ITABO'!$C$540:$CT$540</definedName>
    <definedName name="com_c1">'[21]PROFORMA ITABO'!$C$471:$DP$471</definedName>
    <definedName name="com_c2">'[21]PROFORMA ITABO'!$C$494:$DP$494</definedName>
    <definedName name="com_ECA">'[21]PROFORMA ITABO'!$C$517:$CT$517</definedName>
    <definedName name="com_p_BC">'[21]PROFORMA ITABO'!$C$565:$CT$565</definedName>
    <definedName name="com_p_BID">'[21]PROFORMA ITABO'!$C$542:$CT$542</definedName>
    <definedName name="com_p_c1">'[21]PROFORMA ITABO'!$C$473:$DP$473</definedName>
    <definedName name="com_p_c2">'[21]PROFORMA ITABO'!$C$496:$DP$496</definedName>
    <definedName name="com_p_ECA">'[21]PROFORMA ITABO'!$C$519:$CT$519</definedName>
    <definedName name="Comision_TC">[21]PARÁMETROS!$C$41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'[21]PROFORMA ITABO'!$C$340:$DP$340</definedName>
    <definedName name="Comp_Electromec">'[21]PROFORMA ITABO'!$C$333:$DP$333</definedName>
    <definedName name="Comp_Eq_Ofic_Vehic">'[21]PROFORMA ITABO'!$C$340:$DP$340</definedName>
    <definedName name="comp_exist">'[21]PROFORMA ITABO'!$C$279:$DP$279</definedName>
    <definedName name="comp_o_act_circ">'[21]PROFORMA ITABO'!$C$301:$DP$301</definedName>
    <definedName name="Comp_o_inv">'[21]PROFORMA ITABO'!$C$378:$DP$378</definedName>
    <definedName name="Comp_OC_Edif">'[21]PROFORMA ITABO'!$C$325:$DP$325</definedName>
    <definedName name="COMP_TAX_RATE">#N/A</definedName>
    <definedName name="comp_terreno">'[21]PROFORMA ITABO'!$C$316:$DP$316</definedName>
    <definedName name="Compensacion_RPF">#REF!</definedName>
    <definedName name="Compensacion_RSF">#REF!</definedName>
    <definedName name="Conexión_directa_Fact_Julio1">#REF!</definedName>
    <definedName name="CONGWH">#REF!</definedName>
    <definedName name="CONS_REC">#REF!</definedName>
    <definedName name="Consol">[15]Consol!$A$1:$A$657</definedName>
    <definedName name="CONSTR_COSTS">#REF!</definedName>
    <definedName name="CONT_CAPACITY">#REF!</definedName>
    <definedName name="CONTINGENCY">#REF!</definedName>
    <definedName name="Contrato_Este">[50]G1EGEHSA!$B$11</definedName>
    <definedName name="Contrato_Itabo">[51]Seaboard!$B$9</definedName>
    <definedName name="Contrato_Norte">[50]G1EGEHSA!$B$10</definedName>
    <definedName name="Contrato_Sur">[50]G1EGEHSA!$B$9</definedName>
    <definedName name="CONVGWH">'[14]Parámetros &amp; Compra'!$D$3</definedName>
    <definedName name="COP">'[14]F-Macro'!$E$15</definedName>
    <definedName name="COPF">'[14]F-Macro'!$E$7</definedName>
    <definedName name="COPF_AC">'[14]F-Macro'!$G$7</definedName>
    <definedName name="Corr">[14]Tendencia!$Q$5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'[52]balance de potencia'!$G$16:$G$16</definedName>
    <definedName name="costo_exist">'[21]PROFORMA ITABO'!$C$158:$DP$158</definedName>
    <definedName name="costo_unit">#REF!</definedName>
    <definedName name="COSTO_US">#REF!</definedName>
    <definedName name="costo2">#REF!</definedName>
    <definedName name="costos_explo">'[21]PROFORMA ITABO'!$C$162:$DP$162</definedName>
    <definedName name="Costos_Variables">'[22]Area Summary'!#REF!</definedName>
    <definedName name="COSTS">#REF!</definedName>
    <definedName name="CountMonths">#REF!</definedName>
    <definedName name="Cp">'[44]Analisis MEPG'!$H$75</definedName>
    <definedName name="cp_BC">'[21]PROFORMA ITABO'!$C$550:$CT$550</definedName>
    <definedName name="cp_BID">'[21]PROFORMA ITABO'!$C$527:$CT$527</definedName>
    <definedName name="cp_c1">'[21]PROFORMA ITABO'!$C$458:$DP$458</definedName>
    <definedName name="cp_c2">'[21]PROFORMA ITABO'!$C$481:$DP$481</definedName>
    <definedName name="cp_der_int">'[21]PROFORMA ITABO'!$C$573:$DP$573</definedName>
    <definedName name="cp_ECA">'[21]PROFORMA ITABO'!$C$504:$CT$504</definedName>
    <definedName name="cp_exist">'[21]PROFORMA ITABO'!$C$410:$DP$410</definedName>
    <definedName name="CPAX">'[14]Parámetros Generales'!$D$43</definedName>
    <definedName name="CPI">'[21]PROFORMA ITABO'!$C$10:$DP$10</definedName>
    <definedName name="CPI_0">'[41]VALORES BASE'!#REF!</definedName>
    <definedName name="CPI_Jul_k">'[53]Costo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'[16]VALORES BASE'!$H$29</definedName>
    <definedName name="CPI0">'[16]VALORES BASE'!$D$29</definedName>
    <definedName name="CPIo">'[44]VALORES PARAMETROS'!$C$73</definedName>
    <definedName name="CPIX">'[14]Parámetros Generales'!$D$41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RR">'[14]Parámetros Generales'!$D$40</definedName>
    <definedName name="CPKSEPACT">#REF!</definedName>
    <definedName name="CPKSEPBUD">#REF!</definedName>
    <definedName name="CPNCX">'[14]Parámetros Generales'!$D$44</definedName>
    <definedName name="CPNX">'[14]Parámetros Generales'!$D$42</definedName>
    <definedName name="CPOC">'[14]Parámetros Generales'!$D$50</definedName>
    <definedName name="CPOR">'[14]Parámetros Generales'!$D$47</definedName>
    <definedName name="CPORX">'[14]Parámetros Generales'!$D$53</definedName>
    <definedName name="CPPREVISADO">#REF!</definedName>
    <definedName name="cpuerto">#REF!</definedName>
    <definedName name="CR">'[1]Factura Cont.  EDESUR'!#REF!</definedName>
    <definedName name="cr_worksheet_in_ede_este_informe_de_gestion_indicadores_claves_del_negocio">'[54]Indicadores Claves del Negocio'!$I$10:$M$56</definedName>
    <definedName name="Cred_Emp_Relac">'[21]PROFORMA ITABO'!$C$415:$CT$415</definedName>
    <definedName name="crédito_CxP">'[21]PROFORMA ITABO'!$C$401:$DP$401</definedName>
    <definedName name="Creo">#REF!</definedName>
    <definedName name="cs2_TB014_CASH_FLOW_TB_Dim01">"="</definedName>
    <definedName name="cs2_TB014_CASH_FLOW_TB_Dim02">"="</definedName>
    <definedName name="cs2_TB014_CASH_FLOW_TB_Dim03">'[55]Comshare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M">'[14]Parámetros Generales'!$D$70</definedName>
    <definedName name="CTPP">#REF!</definedName>
    <definedName name="cts_cob">'[21]PROFORMA ITABO'!$C$272:$DP$272</definedName>
    <definedName name="CTSN">#REF!</definedName>
    <definedName name="CTTP2">#REF!</definedName>
    <definedName name="CTTP3">#REF!</definedName>
    <definedName name="Cuad2000">[14]Tendencia!#REF!</definedName>
    <definedName name="Cuad500">[14]Tendencia!#REF!</definedName>
    <definedName name="Cuad5000">[14]Tendencia!#REF!</definedName>
    <definedName name="cuadro">#REF!</definedName>
    <definedName name="cualquiera" hidden="1">{"uno",#N/A,FALSE,"Dist total";"COMENTARIO",#N/A,FALSE,"Ficha CODICE"}</definedName>
    <definedName name="cuenta_resultados">#REF!</definedName>
    <definedName name="Currency">#REF!</definedName>
    <definedName name="CUST">[26]COMPRAS!$D$164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KR">'[14]Parámetros Generales'!$D$37</definedName>
    <definedName name="CxP">'[21]PROFORMA ITABO'!$C$403:$DP$403</definedName>
    <definedName name="CxP_Emp_Relac">'[21]PROFORMA ITABO'!$C$417:$DP$417</definedName>
    <definedName name="D">#REF!</definedName>
    <definedName name="D__Capital_Expenditure__REAL____000">'[14]Area Summary'!#REF!</definedName>
    <definedName name="D_0">'[41]VALORES BASE'!#REF!</definedName>
    <definedName name="D_Cnexión">#REF!</definedName>
    <definedName name="D_t_2">'[16]VALORES BASE'!$H$30</definedName>
    <definedName name="D0">#REF!</definedName>
    <definedName name="daniel">#REF!</definedName>
    <definedName name="daniel2">'[56]PPTO EDEESTE 2012'!$A$53:$Q$224</definedName>
    <definedName name="danielo">#REF!</definedName>
    <definedName name="DATA">#REF!</definedName>
    <definedName name="DATA1">'[57]DATA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[58]DATAEJECMESADI!$A$1:$Z$100</definedName>
    <definedName name="DATAEJECMESBC">#REF!</definedName>
    <definedName name="DATAEJECMESBO">[59]DATAEJECMESBO!$A$1:$Z$100</definedName>
    <definedName name="DATAEJECMESCAN">[34]DATAEJECMESCAN!$A$1:$Z$100</definedName>
    <definedName name="DATAEJECMESCECO">[59]DATAEJECMESCECO!$A$1:$Z$100</definedName>
    <definedName name="DATAEJECMESCOCE">[59]DATAEJECMESCOCE!$A$1:$Z$100</definedName>
    <definedName name="DATAEJECMESES">#REF!</definedName>
    <definedName name="DATAEJECMESGC">#REF!</definedName>
    <definedName name="DATAEJECMESGDC">[59]DATAEJECMESGDC!$A$1:$Z$100</definedName>
    <definedName name="DATAEJECMESGDI">[58]DATAEJECMESGDI!$A$1:$Z$100</definedName>
    <definedName name="DATAEJECMESHI">#REF!</definedName>
    <definedName name="DATAEJECMESHM">#REF!</definedName>
    <definedName name="DATAEJECMESIND">[60]DATAEJECMESIND!$A$1:$Z$100</definedName>
    <definedName name="DATAEJECMESINV">[34]DATAEJECMESINV!$A$1:$Z$100</definedName>
    <definedName name="DATAEJECMESIYS">[59]DATAEJECMESIYS!$A$1:$Z$100</definedName>
    <definedName name="DATAEJECMESLAS">[60]DATAEJECMESLAS!$A$1:$Z$100</definedName>
    <definedName name="DATAEJECMESLUP">[60]DATAEJECMESLUP!$A$1:$Z$100</definedName>
    <definedName name="DATAEJECMESMACNN">[59]DATAEJEMESMACNN!$A$1:$Z$100</definedName>
    <definedName name="DATAEJECMESMP">[61]DATAEJECMESMP!$A$1:$Z$100</definedName>
    <definedName name="DATAEJECMESOC">[58]DATAEJECMESOC!$A$1:$Z$100</definedName>
    <definedName name="DATAEJECMESPDI">[58]DATAEJECMESPDI!$A$1:$Z$100</definedName>
    <definedName name="DATAEJECMESPE">#REF!</definedName>
    <definedName name="DATAEJECMESRATC">[59]DATAEJECMESRATC!$A$1:$Z$100</definedName>
    <definedName name="DATAEJECMESRO">#REF!</definedName>
    <definedName name="DATAEJECMESRS">#REF!</definedName>
    <definedName name="DATAEJECMESSP">#REF!</definedName>
    <definedName name="DATAEJECMESTGC">[58]DATAEJECMESTGC!$A$1:$Z$100</definedName>
    <definedName name="DATAEJECMESVM">[61]DATAEJECMESVM!$A$1:$Z$100</definedName>
    <definedName name="DATAPDI">#REF!</definedName>
    <definedName name="DataPrueba">#REF!</definedName>
    <definedName name="DATAPTOBC">#REF!</definedName>
    <definedName name="DATAPTOBO">'[59]DATA PTO BO'!$A$1:$Z$100</definedName>
    <definedName name="DATAPTOCAN">'[34]DATA PTO CAN'!$A$1:$BZ$100</definedName>
    <definedName name="DATAPTOCECO">'[59]DATA PTO CECO'!$A$1:$Z$100</definedName>
    <definedName name="DATAPTOCOCE">'[59]DATA PTO COCE'!$A$1:$Z$100</definedName>
    <definedName name="DATAPTOES">#REF!</definedName>
    <definedName name="DATAPTOES1">#REF!</definedName>
    <definedName name="DATAPTOGC">#REF!</definedName>
    <definedName name="DATAPTOGDC">'[59]DATA PTO GDC'!$A$1:$Z$100</definedName>
    <definedName name="DATAPTOGG">[62]DATAPTOGG!$A$1:$Z$100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'[60]DATA PTO IND'!$A$1:$BZ$100</definedName>
    <definedName name="DATAPTOINV">'[34]DATA PTO INV'!$A$1:$BZ$100</definedName>
    <definedName name="DATAPTOIYS">'[59]DATA PTO IYS'!$A$1:$Z$100</definedName>
    <definedName name="DATAPTOLAS">'[60]DATA PTO LAS'!$A$1:$BZ$100</definedName>
    <definedName name="DATAPTOLUP">'[60]DATA PTO LUP'!$A$1:$BZ$100</definedName>
    <definedName name="DATAPTOMACNN">'[59]DATA PTO MACNN'!$A$1:$Z$100</definedName>
    <definedName name="DATAPTOMP">'[61]DATA PTO MP'!$A$1:$BZ$100</definedName>
    <definedName name="DATAPTOPE">#REF!</definedName>
    <definedName name="DATAPTORATC">'[59]DATA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'[61]DATA PTO VM'!$C$2:$CA$95</definedName>
    <definedName name="DATAPTOVM1">'[61]DATA PTO VM'!$A$1:$BZ$100</definedName>
    <definedName name="Date">#REF!</definedName>
    <definedName name="DatEd">[14]Tendencia!$F$38</definedName>
    <definedName name="Dates_Completion">[63]Supply!#REF!</definedName>
    <definedName name="DATMT">'[16]VALORES BASE'!#REF!</definedName>
    <definedName name="DATO">[64]Hoja12!$B$2:$E$14</definedName>
    <definedName name="DATOS">#REF!</definedName>
    <definedName name="datos_1">#REF!</definedName>
    <definedName name="datos_2">#REF!</definedName>
    <definedName name="datos_3">#REF!</definedName>
    <definedName name="datos1">#REF!</definedName>
    <definedName name="DATOSGN">'[65]opex GN'!$A$1:$O$13</definedName>
    <definedName name="DBT">'[41]VALORES BASE'!#REF!</definedName>
    <definedName name="dc">#REF!</definedName>
    <definedName name="DC_Agosto_k">'[53]Costo Marginal de Potencia'!#REF!</definedName>
    <definedName name="DC_Mes_i">'[53]Costo Marginal de Potencia'!#REF!</definedName>
    <definedName name="DCB">'[16]VALORES BASE'!#REF!</definedName>
    <definedName name="DCBG">'[16]VALORES BASE'!#REF!</definedName>
    <definedName name="DCBR">'[16]VALORES BASE'!#REF!</definedName>
    <definedName name="DCM">'[16]VALORES BASE'!#REF!</definedName>
    <definedName name="dd" hidden="1">{#N/A,#N/A,FALSE,"DailyOutage"}</definedName>
    <definedName name="Dda_Pat_On_Off">[21]PARÁMETROS!#REF!</definedName>
    <definedName name="dddd" hidden="1">{"Minpmon",#N/A,FALSE,"Monthinput"}</definedName>
    <definedName name="dddddd" hidden="1">{"Tab1",#N/A,FALSE,"P";"Tab2",#N/A,FALSE,"P"}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'[32]Heat Rate'!$G$24</definedName>
    <definedName name="dens6">'[32]Heat Rate'!$G$22</definedName>
    <definedName name="dens6Sult">'[32]Heat Rate'!$G$23</definedName>
    <definedName name="dep">'[21]PROFORMA ITABO'!$C$346:$DP$346</definedName>
    <definedName name="dep_acum">'[21]PROFORMA ITABO'!$C$344:$DP$344</definedName>
    <definedName name="Dep_Acum_Electromec">'[21]PROFORMA ITABO'!$C$360:$DP$360</definedName>
    <definedName name="Dep_Acum_Eq_Ofic_Vehic">'[21]PROFORMA ITABO'!$C$367:$DP$367</definedName>
    <definedName name="Dep_Acum_OC_Edif">'[21]PROFORMA ITABO'!$C$353:$DP$353</definedName>
    <definedName name="dep_acum_retiros">'[21]PROFORMA ITABO'!$C$366:$DP$366</definedName>
    <definedName name="Dep_Edificios">[21]DEPRECIACIÓN!$C$108:$CS$108</definedName>
    <definedName name="Dep_Electromec">[21]DEPRECIACIÓN!$C$150:$CS$150</definedName>
    <definedName name="Dep_Eq_Ofic">[21]DEPRECIACIÓN!$C$192:$CS$192</definedName>
    <definedName name="Dep_Obras_Civ">[21]DEPRECIACIÓN!$C$66:$CS$66</definedName>
    <definedName name="depositos">'[21]PROFORMA ITABO'!$C$266:$DP$266</definedName>
    <definedName name="DEPR">#REF!</definedName>
    <definedName name="Depreciables">'[21]PROFORMA ITABO'!$C$23:$DP$23</definedName>
    <definedName name="deptos">'[25]New Deptos'!$A$1:$E$205</definedName>
    <definedName name="der" hidden="1">{"Tab1",#N/A,FALSE,"P";"Tab2",#N/A,FALSE,"P"}</definedName>
    <definedName name="Derecho_de_Conexión">#REF!</definedName>
    <definedName name="descargo_ppm">'[21]PROFORMA ITABO'!$C$242:$DP$242</definedName>
    <definedName name="descmes">'[37]BD OPEX General'!$AG$6:$AH$31</definedName>
    <definedName name="descpospre">#REF!</definedName>
    <definedName name="DESCRIPCION">#REF!</definedName>
    <definedName name="DESMONTE">[66]Hoja1!$AH$40</definedName>
    <definedName name="deudores_lp">'[21]PROFORMA ITABO'!$C$387:$DP$387</definedName>
    <definedName name="DEV_COSTS">#REF!</definedName>
    <definedName name="df">'[1]Factura Cont.  EDESUR'!#REF!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>#REF!</definedName>
    <definedName name="dfr">'[14]Cálculo Compra'!#REF!</definedName>
    <definedName name="dfsd">'[67]Factura Cont.  EDESUR'!#REF!</definedName>
    <definedName name="dgs">'[1]Factura Cont.  EDESUR'!#REF!</definedName>
    <definedName name="DIAS_LAB">#REF!</definedName>
    <definedName name="DIC">#REF!</definedName>
    <definedName name="Diferen_Temp">'[21]PROFORMA ITABO'!$C$247:$DP$247</definedName>
    <definedName name="DIFERENCIAS_TOTALES_A_COMPENSAR">#REF!</definedName>
    <definedName name="diff">#REF!</definedName>
    <definedName name="Difference">#REF!</definedName>
    <definedName name="DiGePres">[68]Referencias!$L$1:$N$169</definedName>
    <definedName name="Dilcia1">#REF!</definedName>
    <definedName name="Direccion_General">#REF!</definedName>
    <definedName name="Direcciones">#REF!</definedName>
    <definedName name="DIRECS">'[37]BD OPEX General'!$AD$6:$AE$21</definedName>
    <definedName name="DISC_RATE">#REF!</definedName>
    <definedName name="display_area_2">#REF!</definedName>
    <definedName name="Distribuidora">#REF!</definedName>
    <definedName name="DISTRO">'[69]MODULO 0'!$C$4</definedName>
    <definedName name="div_declarados">'[21]PROFORMA ITABO'!$C$631:$DP$631</definedName>
    <definedName name="div_pag">'[21]PROFORMA ITABO'!$C$600:$DP$600</definedName>
    <definedName name="div_x_pag">'[21]PROFORMA ITABO'!$C$601:$DP$601</definedName>
    <definedName name="dIVIDENDOS">'[22]Area Summary'!#REF!</definedName>
    <definedName name="dm" hidden="1">{"'Sheet1'!$A$1:$F$99"}</definedName>
    <definedName name="DMT">'[16]VALORES BASE'!#REF!</definedName>
    <definedName name="Do">'[44]VALORES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YCAPACITY">#N/A</definedName>
    <definedName name="ds">#REF!</definedName>
    <definedName name="DSRA">#REF!</definedName>
    <definedName name="DT_PROY">[70]Proy_y_TV!$A$4:$F$116</definedName>
    <definedName name="DT_PROY_B">'[70]Proy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cuación">[14]Tendencia!$P$5</definedName>
    <definedName name="edd" hidden="1">{#N/A,#N/A,TRUE,"RESULTS";#N/A,#N/A,TRUE,"REV REQUIRE";#N/A,#N/A,TRUE,"RATEBASE";#N/A,#N/A,TRUE,"LEVELIZED"}</definedName>
    <definedName name="Ede">#REF!</definedName>
    <definedName name="EdeSur">#REF!</definedName>
    <definedName name="EDGASTOS">[25]EDG!$A$1:$F$61</definedName>
    <definedName name="edr" hidden="1">{"Riqfin97",#N/A,FALSE,"Tran";"Riqfinpro",#N/A,FALSE,"Tran"}</definedName>
    <definedName name="ee" hidden="1">{"Tab1",#N/A,FALSE,"P";"Tab2",#N/A,FALSE,"P"}</definedName>
    <definedName name="eee">#REF!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fect_BT">#REF!</definedName>
    <definedName name="Efect_Ind_BT">#REF!</definedName>
    <definedName name="Efect_MT">#REF!</definedName>
    <definedName name="efirme">#REF!</definedName>
    <definedName name="EI_1">'[19]Escala Vieja'!$E$44</definedName>
    <definedName name="EI_2">'[19]Escala Vieja'!$E$45</definedName>
    <definedName name="Empleados_CDE_Sept">[19]Empleados_CDE_Sept!$A$3:$P$659</definedName>
    <definedName name="EMPRESAS">#REF!</definedName>
    <definedName name="en13_1">#REF!</definedName>
    <definedName name="en13_2">#REF!</definedName>
    <definedName name="en23_1">#REF!</definedName>
    <definedName name="en23_2">#REF!</definedName>
    <definedName name="ENE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'[71]General Instructions'!$AB$500:$AB$649</definedName>
    <definedName name="entregados">[14]Distribucion!$C$320:$E$347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'[21]PROFORMA ITABO'!$C$335:$DP$335</definedName>
    <definedName name="Eq_Ofic_Vehic">'[21]PROFORMA ITABO'!$C$342:$DP$342</definedName>
    <definedName name="EQMARBUD">#REF!</definedName>
    <definedName name="Equity_contribution">#REF!</definedName>
    <definedName name="ergferger" hidden="1">{"Main Economic Indicators",#N/A,FALSE,"C"}</definedName>
    <definedName name="ert" hidden="1">{"Minpmon",#N/A,FALSE,"Monthinput"}</definedName>
    <definedName name="esa" hidden="1">{#N/A,#N/A,TRUE,"RESULTS";#N/A,#N/A,TRUE,"REV REQUIRE";#N/A,#N/A,TRUE,"RATEBASE";#N/A,#N/A,TRUE,"LEVELIZED"}</definedName>
    <definedName name="ESAC">#REF!</definedName>
    <definedName name="ESC_AP">[14]Resumen!$N$84</definedName>
    <definedName name="ESC_BASE">#REF!</definedName>
    <definedName name="ESC_COMPRA">#REF!</definedName>
    <definedName name="ESC_FP">[14]Resumen!$N$83</definedName>
    <definedName name="ESC_GC">[14]Resumen!$N$75</definedName>
    <definedName name="ESC_GC.">#REF!</definedName>
    <definedName name="ESC_PAN">[14]Resumen!$N$79</definedName>
    <definedName name="ESC_PRA">#REF!</definedName>
    <definedName name="ESC_PTIRP">[14]Resumen!$N$77</definedName>
    <definedName name="ESC_PTIRP.">#REF!</definedName>
    <definedName name="ESC_RC">[14]Resumen!$N$81</definedName>
    <definedName name="ESC_REG">[14]Resumen!$N$73</definedName>
    <definedName name="Escala_15">'[72]Escala Revisada 15 sueldos'!$A$9:$D$21</definedName>
    <definedName name="ESCALATOR_2">#REF!</definedName>
    <definedName name="ESCENARIO">[14]Resumen!$Z$2</definedName>
    <definedName name="ESCENARIOS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e">[14]av_of_cl!$J$108:$U$156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[14]Resumen!$N$75</definedName>
    <definedName name="eth">[14]Resumen!$N$79</definedName>
    <definedName name="ethetth">[14]Resumen!$N$77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'[73]Evolucion de las perdidas'!#REF!</definedName>
    <definedName name="Evolución_de_balance_energético">'[73]Evolucion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'[21]PROFORMA ITABO'!$C$281:$DP$281</definedName>
    <definedName name="EXISTL3">#REF!</definedName>
    <definedName name="EXISTL4">#REF!</definedName>
    <definedName name="EXISTL5">#REF!</definedName>
    <definedName name="explicaciones">'[20]CAPEX SPM'!#REF!</definedName>
    <definedName name="EXPOST">#REF!</definedName>
    <definedName name="EXPRA">"Si"</definedName>
    <definedName name="Fac_Oper_Mes1">[21]PARÁMETROS!$C$32</definedName>
    <definedName name="Fact_CDE">#REF!</definedName>
    <definedName name="Fact_Haina">#REF!</definedName>
    <definedName name="Fact_Incr_Real_Sueldo">'[21]RESUMEN ENTRADAS'!$D$4:$CT$4</definedName>
    <definedName name="Fact_Itabo">#REF!</definedName>
    <definedName name="Factor_A">'[53]Costo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'[16]VALORES BASE'!$H$55</definedName>
    <definedName name="Falcon_I">#REF!</definedName>
    <definedName name="falta">#REF!</definedName>
    <definedName name="familia">#REF!</definedName>
    <definedName name="FAP">'[16]VALORES BASE'!$H$54</definedName>
    <definedName name="FCAPRACT">#REF!</definedName>
    <definedName name="FCAPRBUD">#REF!</definedName>
    <definedName name="FCAUGACT">#REF!</definedName>
    <definedName name="FCAUGBUD">#REF!</definedName>
    <definedName name="FCBTD_E">'[44]VALORES PARAMETROS'!$C$43</definedName>
    <definedName name="FCBTD_N">'[44]VALORES PARAMETROS'!$C$41</definedName>
    <definedName name="FCBTD_S">'[44]VALORES PARAMETROS'!$C$42</definedName>
    <definedName name="FCBTH">'[44]VALORES PARAMETROS'!$C$34</definedName>
    <definedName name="FCBTSG_BT">'[40]VALORES BASE'!$H$44</definedName>
    <definedName name="FCBTSG_MT">'[40]VALORES BASE'!$H$45</definedName>
    <definedName name="FCBTSR_BT">'[40]VALORES BASE'!$H$41</definedName>
    <definedName name="FCBTSR_MT">'[40]VALORES BASE'!$H$42</definedName>
    <definedName name="FCCBTD">'[16]VALORES BASE'!$H$40</definedName>
    <definedName name="FCCBTH_HP">'[16]VALORES BASE'!$H$41</definedName>
    <definedName name="FCCMTD">'[16]VALORES BASE'!$H$42</definedName>
    <definedName name="FCCMTH_HP">'[16]VALORES BASE'!$H$43</definedName>
    <definedName name="FCDBTD">'[16]VALORES BASE'!$H$44</definedName>
    <definedName name="FCDBTH_FHP">'[16]VALORES BASE'!$H$46</definedName>
    <definedName name="FCDBTH_HP">'[16]VALORES BASE'!$H$45</definedName>
    <definedName name="FCDECACT">#REF!</definedName>
    <definedName name="FCDECBUD">#REF!</definedName>
    <definedName name="FCDMTD">'[16]VALORES BASE'!$H$47</definedName>
    <definedName name="FCDMTH_FHP">'[16]VALORES BASE'!$H$49</definedName>
    <definedName name="FCDMTH_HP">'[16]VALORES BASE'!$H$48</definedName>
    <definedName name="FCFEBACT">#REF!</definedName>
    <definedName name="FCFEBBUD">#REF!</definedName>
    <definedName name="FCFPBT">'[44]VALORES PARAMETROS'!$C$35</definedName>
    <definedName name="FCFPMT">'[44]VALORES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'[44]VALORES PARAMETROS'!$C$36</definedName>
    <definedName name="FCMTH">'[44]VALORES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'[26]VALORES BASE'!$H$57</definedName>
    <definedName name="FCSBTD">'[26]VALORES BASE'!$H$47</definedName>
    <definedName name="FCSBTH">'[26]VALORES BASE'!$H$49</definedName>
    <definedName name="FCSBTSG">'[40]VALORES BASE'!$H$46</definedName>
    <definedName name="FCSBTSR">'[40]VALORES BASE'!$H$43</definedName>
    <definedName name="FCSEPACT">#REF!</definedName>
    <definedName name="FCSEPBUD">#REF!</definedName>
    <definedName name="FCSMTD">'[26]VALORES BASE'!$H$51</definedName>
    <definedName name="FCSMTH">'[26]VALORES BASE'!$H$53</definedName>
    <definedName name="FCSMTHB">'[26]VALORES BASE'!$H$55</definedName>
    <definedName name="fd" hidden="1">{"'Sheet1'!$A$1:$F$99"}</definedName>
    <definedName name="FDAFDAFD">[21]PARÁMETROS!$C$54</definedName>
    <definedName name="FDF">#REF!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'[74]Hist. FO6&amp;2'!$B$25:$B$65536</definedName>
    <definedName name="Fecha_Arranque">[21]PARÁMETROS!$C$31</definedName>
    <definedName name="Fecha_Base_Dcto">[21]PARÁMETROS!$C$108</definedName>
    <definedName name="Fecha_Base_Index_Comercial">[21]PARÁMETROS!$E$109</definedName>
    <definedName name="Fecha_Base_Index_Cts_Gts">[21]PARÁMETROS!$E$107</definedName>
    <definedName name="Fecha_Entrada_Exp">[21]PARÁMETROS!$C$54</definedName>
    <definedName name="Fecha_Inic_Deuda_Razón">[21]PARÁMETROS!$C$76</definedName>
    <definedName name="Fecha_Inic_Exp">[21]PARÁMETROS!$C$53</definedName>
    <definedName name="FECHA_INICIO_APLICACION">#REF!</definedName>
    <definedName name="fecha_valuacion">#REF!</definedName>
    <definedName name="FechaActual">DAY(NOW())&amp;"/"&amp;MONTH(NOW())&amp;"/"&amp;YEAR(NOW())</definedName>
    <definedName name="fechacarbon1">OFFSET('[74]Carbón Mineral'!$B$11:$B$65536,0,0,COUNT('[74]Carbón Mineral'!$B:$B))</definedName>
    <definedName name="fechacoalgra">OFFSET('[74]Gráfico Carbón'!$C$18,0,0,COUNT('[74]Gráfico Carbón'!$C$1:$C$65536))</definedName>
    <definedName name="fechagas">OFFSET('[74]Hist. Gas'!$B$62:$B$65536,0,0,COUNT('[74]Hist. Gas'!$B:$B))</definedName>
    <definedName name="fechagasgra">OFFSET('[74]Gráfico Gas'!$C$18,0,0,COUNT('[74]Gráfico Gas'!$C$1:$C$65536))</definedName>
    <definedName name="fechagrafo62">OFFSET('[74]Gráfico FO6&amp;2'!$C$18,0,0,COUNT('[74]Gráfico FO6&amp;2'!$C$1:$C$65536))</definedName>
    <definedName name="fechapet">OFFSET('[74]Hist. Pretóleo'!$B$46:$B$65536,0,0,COUNT('[74]Hist. Pretóleo'!$B:$B))</definedName>
    <definedName name="fechapetgra">OFFSET('[74]Gráfico Petróleo'!$C$18,0,0,COUNT('[74]Gráfico Petróleo'!$C$1:$C$65536))</definedName>
    <definedName name="fechatc">OFFSET('[74]Hist. Tasa Cambio'!$B$71:$B$65536,0,0,COUNT('[74]Hist. Tasa Cambio'!$B:$B))</definedName>
    <definedName name="fechatcgra">OFFSET('[74]Gráfico Tasa Cambio'!$C$18,0,0,COUNT('[74]Gráfico Tasa Cambio'!$C$1:$C$65536))</definedName>
    <definedName name="fed" hidden="1">{"Riqfin97",#N/A,FALSE,"Tran";"Riqfinpro",#N/A,FALSE,"Tran"}</definedName>
    <definedName name="Fed_tax">#REF!</definedName>
    <definedName name="FEPEBT">'[44]VALORES PARAMETROS'!$C$47</definedName>
    <definedName name="FEPEMT">'[44]VALORES PARAMETROS'!$C$49</definedName>
    <definedName name="FEPETR">'[44]VALORES PARAMETROS'!$C$51</definedName>
    <definedName name="FEPPBT">'[44]VALORES PARAMETROS'!$C$48</definedName>
    <definedName name="FEPPMT">'[44]VALORES PARAMETROS'!$C$50</definedName>
    <definedName name="FEPPTR">'[44]VALORES PARAMETROS'!$C$52</definedName>
    <definedName name="fer" hidden="1">{"Riqfin97",#N/A,FALSE,"Tran";"Riqfinpro",#N/A,FALSE,"Tran"}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g">#REF!</definedName>
    <definedName name="fgf" hidden="1">{"Riqfin97",#N/A,FALSE,"Tran";"Riqfinpro",#N/A,FALSE,"Tran"}</definedName>
    <definedName name="fgsh">[14]Resumen!$N$84</definedName>
    <definedName name="fin_caja">'[21]PROFORMA ITABO'!$C$427:$DP$427</definedName>
    <definedName name="Final_NPV">'[22]Area Summary'!#REF!</definedName>
    <definedName name="FINANCIAL_STATEMENTS">#REF!</definedName>
    <definedName name="Financing" hidden="1">{"Tab1",#N/A,FALSE,"P";"Tab2",#N/A,FALSE,"P"}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OFFSET('[74]Gráfico FO6&amp;2'!$E$18,0,0,COUNT('[74]Gráfico FO6&amp;2'!$E$1:$E$65536))</definedName>
    <definedName name="fo6gra">OFFSET('[74]Gráfico FO6&amp;2'!$D$18,0,0,COUNT('[74]Gráfico FO6&amp;2'!$D$1:$D$65536))</definedName>
    <definedName name="FOOTER">#REF!</definedName>
    <definedName name="FORECASTPPIICLF">#N/A</definedName>
    <definedName name="fp">'[75]CDEEE PUNTA CATALINA (CARBON)'!$D$19</definedName>
    <definedName name="fre" hidden="1">{"Tab1",#N/A,FALSE,"P";"Tab2",#N/A,FALSE,"P"}</definedName>
    <definedName name="Fro">#REF!</definedName>
    <definedName name="FSATH">'[40]VALORES BASE'!$H$58</definedName>
    <definedName name="FSBTD">'[40]VALORES BASE'!$H$48</definedName>
    <definedName name="FSBTH">'[40]VALORES BASE'!$H$50</definedName>
    <definedName name="FSMTD">'[40]VALORES BASE'!$H$52</definedName>
    <definedName name="FSMTH">'[40]VALORES BASE'!$H$54</definedName>
    <definedName name="FSMTHB">'[40]VALORES BASE'!$H$56</definedName>
    <definedName name="FTC_Share">#REF!</definedName>
    <definedName name="ftr" hidden="1">{"Riqfin97",#N/A,FALSE,"Tran";"Riqfinpro",#N/A,FALSE,"Tran"}</definedName>
    <definedName name="FTU_COST">#REF!</definedName>
    <definedName name="FTU_ESC">#REF!</definedName>
    <definedName name="fty" hidden="1">{"Riqfin97",#N/A,FALSE,"Tran";"Riqfinpro",#N/A,FALSE,"Tran"}</definedName>
    <definedName name="Fuel_conversion_factor">#REF!</definedName>
    <definedName name="Fuel_costs">#REF!</definedName>
    <definedName name="fuel_no_2">'[76]Resumen 2005'!$E$66:$F$431</definedName>
    <definedName name="fuel_no_6">'[76]Resumen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">#REF!</definedName>
    <definedName name="G_GENERAL">'[77]GASTO GENERAL'!$E$1:$O$677</definedName>
    <definedName name="G_GENERAL2">'[77]G General 2'!$C$1:$I$601</definedName>
    <definedName name="G_General3">'[77]G General 3'!$D$1:$L$602</definedName>
    <definedName name="Ganancia_Cambio">'[21]PROFORMA ITABO'!$C$637:$CT$637</definedName>
    <definedName name="GAS_ESC">#REF!</definedName>
    <definedName name="GAS_PRICE">#REF!</definedName>
    <definedName name="GASESC">#REF!</definedName>
    <definedName name="gasgra">OFFSET('[74]Gráfico Gas'!$D$18,0,0,COUNT('[74]Gráfico Gas'!$D$1:$D$65536))</definedName>
    <definedName name="GASTO">#REF!</definedName>
    <definedName name="GASTOS">#REF!</definedName>
    <definedName name="Gastos_Anticip">'[21]PROFORMA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'[78]J(Priv.Cap)'!#REF!</definedName>
    <definedName name="gggt">#REF!</definedName>
    <definedName name="ggttgt">#REF!</definedName>
    <definedName name="ght" hidden="1">{"Tab1",#N/A,FALSE,"P";"Tab2",#N/A,FALSE,"P"}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'[79]Reference #''s'!#REF!</definedName>
    <definedName name="gppp">#REF!</definedName>
    <definedName name="_xlnm.Recorder">#REF!</definedName>
    <definedName name="GráfAñoFin">[14]Tendencia!$C$30</definedName>
    <definedName name="GráfAñoInic">[29]Tendencia!$C$29</definedName>
    <definedName name="GRAFICA">[14]Pérdidas!$Q$4</definedName>
    <definedName name="Grafica.">#REF!</definedName>
    <definedName name="gráficos">[73]CRECIMIENTOS!#REF!</definedName>
    <definedName name="gre" hidden="1">{"Riqfin97",#N/A,FALSE,"Tran";"Riqfinpro",#N/A,FALSE,"Tran"}</definedName>
    <definedName name="Gts_Activados">'[21]PROFORMA ITABO'!$C$392:$DP$392</definedName>
    <definedName name="gts_adm_vts">'[21]PROFORMA ITABO'!$C$171:$DP$171</definedName>
    <definedName name="Gts_Constitución">[21]PARÁMETROS!$C$33</definedName>
    <definedName name="Gts_Mant_Adm">'[21]PROFORMA ITABO'!$C$169:$DP$169</definedName>
    <definedName name="GWH">[29]Tendencia!$S$4</definedName>
    <definedName name="gyu" hidden="1">{"Tab1",#N/A,FALSE,"P";"Tab2",#N/A,FALSE,"P"}</definedName>
    <definedName name="Haina" hidden="1">{#N/A,#N/A,FALSE,"DailyOutage"}</definedName>
    <definedName name="haina1ce">'[32]Heat Rate'!$G$6</definedName>
    <definedName name="haina2ce">'[32]Heat Rate'!$G$7</definedName>
    <definedName name="haina4ce">'[32]Heat Rate'!$G$8</definedName>
    <definedName name="hainagtce">'[32]Heat Rate'!$G$9</definedName>
    <definedName name="Header_Row">ROW('[14]Calculadora de préstamos'!$A$15:$IV$15)</definedName>
    <definedName name="HEAT_RATE">#REF!</definedName>
    <definedName name="hello">[20]COVERf!#REF!</definedName>
    <definedName name="hello2">[20]COVERf!#REF!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{#N/A,#N/A,FALSE,"DailyOutage"}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AC">#REF!</definedName>
    <definedName name="HIGH_CASE_REDUCTIONS">#REF!</definedName>
    <definedName name="HIGH_CASE_SALES_MIX">#REF!</definedName>
    <definedName name="HIGTLR">#REF!</definedName>
    <definedName name="hio" hidden="1">{"Tab1",#N/A,FALSE,"P";"Tab2",#N/A,FALSE,"P"}</definedName>
    <definedName name="HIPDV">#REF!</definedName>
    <definedName name="HMAC">#REF!</definedName>
    <definedName name="HMGTLR">#REF!</definedName>
    <definedName name="HMPDV">#REF!</definedName>
    <definedName name="hoell">[20]COVERf!#REF!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rasMes">DAY(FIN.MES('[80]Dias 1'!$C$6,1))*24</definedName>
    <definedName name="Hours">#REF!</definedName>
    <definedName name="hpu" hidden="1">{"Tab1",#N/A,FALSE,"P";"Tab2",#N/A,FALSE,"P"}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hidden="1">{"Tab1",#N/A,FALSE,"P";"Tab2",#N/A,FALSE,"P"}</definedName>
    <definedName name="huo" hidden="1">{"Tab1",#N/A,FALSE,"P";"Tab2",#N/A,FALSE,"P"}</definedName>
    <definedName name="i_BC">'[21]PROFORMA ITABO'!$C$556:$CT$556</definedName>
    <definedName name="i_BID">'[21]PROFORMA ITABO'!$C$533:$CT$533</definedName>
    <definedName name="i_c1">'[21]PROFORMA ITABO'!$C$464:$DP$464</definedName>
    <definedName name="i_c2">'[21]PROFORMA ITABO'!$C$487:$DP$487</definedName>
    <definedName name="i_depositos">'[21]PROFORMA ITABO'!$C$263:$DP$263</definedName>
    <definedName name="i_der_int">'[21]PROFORMA ITABO'!$C$586:$DP$586</definedName>
    <definedName name="i_ECA">'[21]PROFORMA ITABO'!$C$510:$CT$510</definedName>
    <definedName name="i_fin_caja">'[21]PROFORMA ITABO'!$C$429:$DP$429</definedName>
    <definedName name="IAFP">[49]Potencia_Horaria!$J$2:$J$4</definedName>
    <definedName name="IAPL">[49]Potencia!$F$2:$F$333</definedName>
    <definedName name="IAPP">[49]Potencia_Horaria!$F$2:$F$4</definedName>
    <definedName name="IBT">#REF!</definedName>
    <definedName name="ICT_CAPEX_SENS">#REF!</definedName>
    <definedName name="IDC">#REF!</definedName>
    <definedName name="IDC_Date">#REF!</definedName>
    <definedName name="Identificación_de_Nodo">#REF!</definedName>
    <definedName name="ii" hidden="1">{"Tab1",#N/A,FALSE,"P";"Tab2",#N/A,FALSE,"P"}</definedName>
    <definedName name="II_1">'[19]Escala Vieja'!$D$43</definedName>
    <definedName name="II_2">'[19]Escala Vieja'!$D$44</definedName>
    <definedName name="II_3">'[19]Escala Vieja'!$D$45</definedName>
    <definedName name="IIFP">[49]Potencia_Horaria!$K$2:$K$4</definedName>
    <definedName name="IIND">[49]Potencia!$G$2:$G$333</definedName>
    <definedName name="IIPP">[49]Potencia_Horaria!$G$2:$G$4</definedName>
    <definedName name="ilo" hidden="1">{"Riqfin97",#N/A,FALSE,"Tran";"Riqfinpro",#N/A,FALSE,"Tran"}</definedName>
    <definedName name="ilu" hidden="1">{"Riqfin97",#N/A,FALSE,"Tran";"Riqfinpro",#N/A,FALSE,"Tran"}</definedName>
    <definedName name="impgcia">#REF!</definedName>
    <definedName name="impr">#REF!</definedName>
    <definedName name="impto">'[21]PROFORMA ITABO'!$C$222:$DP$222</definedName>
    <definedName name="Impto_Difer">'[21]PROFORMA ITABO'!$C$249:$DP$249</definedName>
    <definedName name="impto_pag">'[21]PROFORMA ITABO'!$C$236:$DP$236</definedName>
    <definedName name="IMT">#REF!</definedName>
    <definedName name="INCOME">#N/A</definedName>
    <definedName name="Incorp_oa">'[21]PROFORMA ITABO'!$C$392:$DP$392</definedName>
    <definedName name="IND_COST">#REF!</definedName>
    <definedName name="IND_ESC">#REF!</definedName>
    <definedName name="INDAC">'[60]Ind AC'!$A$1:$Z$100</definedName>
    <definedName name="INDGTLR">'[60]Ind Ges Tec Lect Repar'!$A$1:$Z$100</definedName>
    <definedName name="Indicadores_Financieros">'[21]PROFORMA ITABO'!$B$141:$DP$147</definedName>
    <definedName name="indice_tpo">[21]PARÁMETROS!$E$318:$CR$318</definedName>
    <definedName name="INDPDV">'[60]Ind Protec Ventas'!$A$1:$Z$100</definedName>
    <definedName name="INFL_RATE">#REF!</definedName>
    <definedName name="Inflac_mens_1">[21]PARÁMETROS!$C$323:$CR$323</definedName>
    <definedName name="Inflac_mens_2">[21]PARÁMETROS!#REF!</definedName>
    <definedName name="Inflac_mens_US">[21]PARÁMETROS!$C$322:$CR$322</definedName>
    <definedName name="Inflac_país_1">[21]PARÁMETROS!#REF!</definedName>
    <definedName name="Inflac_país_2">[21]PARÁMETROS!#REF!</definedName>
    <definedName name="Inflac_US">[21]PARÁMETROS!#REF!</definedName>
    <definedName name="INFLATION">#REF!</definedName>
    <definedName name="Info">[14]Portada!$N$3</definedName>
    <definedName name="informe">'[21]PROFORMA ITABO'!$C$10:$DP$147</definedName>
    <definedName name="informecdeee" hidden="1">[14]IN_Cable!#REF!</definedName>
    <definedName name="INGRESOS_BRUTOS">#REF!</definedName>
    <definedName name="ingresos_explo">'[21]PROFORMA ITABO'!$C$155:$DP$155</definedName>
    <definedName name="Inic_Sens_Ctos">[21]PARÁMETROS!$C$98</definedName>
    <definedName name="Inic_Sens_Ing">[21]PARÁMETROS!$C$96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'[21]PROFORMA ITABO'!$C$20:$DP$20</definedName>
    <definedName name="Inv_Electromec">'[21]PROFORMA ITABO'!$C$21:$DP$21</definedName>
    <definedName name="Inv_Obras_Civiles">'[21]PROFORMA ITABO'!$C$19:$DP$19</definedName>
    <definedName name="Inv_Obras_Progreso">'[21]PROFORMA ITABO'!$C$308:$DP$308</definedName>
    <definedName name="Inv_Ofic_Vehic">'[21]PROFORMA ITABO'!$C$22:$DP$22</definedName>
    <definedName name="INVAC">'[34]Inv AC'!$A$1:$Z$100</definedName>
    <definedName name="inversiones">#REF!</definedName>
    <definedName name="INVGTLR">'[34]Inv Ges Tec Lec Repar'!$A$1:$Z$100</definedName>
    <definedName name="INVPDV">'[34]Inv Protec Ventas'!$A$1:$Z$100</definedName>
    <definedName name="ip_BC">'[21]PROFORMA ITABO'!$C$558:$CT$558</definedName>
    <definedName name="ip_BID">'[21]PROFORMA ITABO'!$C$535:$CT$535</definedName>
    <definedName name="ip_c1">'[21]PROFORMA ITABO'!$C$466:$DP$466</definedName>
    <definedName name="ip_c2">'[21]PROFORMA ITABO'!$C$489:$DP$489</definedName>
    <definedName name="ip_der_int">'[21]PROFORMA ITABO'!$C$588:$DP$588</definedName>
    <definedName name="ip_ECA">'[21]PROFORMA ITABO'!$C$512:$CT$512</definedName>
    <definedName name="ipc">'[21]PROFORMA ITABO'!$C$11:$DP$11</definedName>
    <definedName name="IPC_0">'[41]VALORES BASE'!#REF!</definedName>
    <definedName name="IPC_t_2">'[16]VALORES BASE'!$H$28</definedName>
    <definedName name="IPC0">'[16]VALORES BASE'!$D$28</definedName>
    <definedName name="IPCo">'[44]VALORES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TPN">'[14]Parámetros Generales'!$D$91</definedName>
    <definedName name="iva">'[21]PROFORMA ITABO'!$C$289:$DP$289</definedName>
    <definedName name="iva_comp">'[21]PROFORMA ITABO'!$C$286:$DP$286</definedName>
    <definedName name="iva_vts">'[21]PROFORMA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fk" hidden="1">{"ANAR",#N/A,FALSE,"Dist total";"MARGEN",#N/A,FALSE,"Dist total";"COMENTARIO",#N/A,FALSE,"Ficha CODICE";"CONSEJO",#N/A,FALSE,"Dist p0";"uno",#N/A,FALSE,"Dist total"}</definedName>
    <definedName name="JJJ">#REF!</definedName>
    <definedName name="jjjj" hidden="1">{"Tab1",#N/A,FALSE,"P";"Tab2",#N/A,FALSE,"P"}</definedName>
    <definedName name="jjjjjj" hidden="1">'[78]J(Priv.Cap)'!#REF!</definedName>
    <definedName name="jjjjjjjjjjjjjjjjjj" hidden="1">{"Tab1",#N/A,FALSE,"P";"Tab2",#N/A,FALSE,"P"}</definedName>
    <definedName name="jp" hidden="1">{"uno",#N/A,FALSE,"Dist total";"COMENTARIO",#N/A,FALSE,"Ficha CODICE"}</definedName>
    <definedName name="jui" hidden="1">{"Riqfin97",#N/A,FALSE,"Tran";"Riqfinpro",#N/A,FALSE,"Tran"}</definedName>
    <definedName name="JUL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y" hidden="1">{"Tab1",#N/A,FALSE,"P";"Tab2",#N/A,FALSE,"P"}</definedName>
    <definedName name="k" hidden="1">{"Main Economic Indicators",#N/A,FALSE,"C"}</definedName>
    <definedName name="kaira" hidden="1">{"'Sheet1'!$A$1:$F$99"}</definedName>
    <definedName name="kaira2" hidden="1">{"'Sheet1'!$A$1:$F$99"}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io" hidden="1">{"Tab1",#N/A,FALSE,"P";"Tab2",#N/A,FALSE,"P"}</definedName>
    <definedName name="kiu" hidden="1">{"Riqfin97",#N/A,FALSE,"Tran";"Riqfinpro",#N/A,FALSE,"Tran"}</definedName>
    <definedName name="kj" hidden="1">{#N/A,#N/A,FALSE,"Aging Summary";#N/A,#N/A,FALSE,"Ratio Analysis";#N/A,#N/A,FALSE,"Test 120 Day Accts";#N/A,#N/A,FALSE,"Tickmarks"}</definedName>
    <definedName name="kk" hidden="1">{"Tab1",#N/A,FALSE,"P";"Tab2",#N/A,FALSE,"P"}</definedName>
    <definedName name="kkdsis" hidden="1">{#N/A,#N/A,FALSE,"Aging Summary";#N/A,#N/A,FALSE,"Ratio Analysis";#N/A,#N/A,FALSE,"Test 120 Day Accts";#N/A,#N/A,FALSE,"Tickmarks"}</definedName>
    <definedName name="kkk" hidden="1">{"Tab1",#N/A,FALSE,"P";"Tab2",#N/A,FALSE,"P"}</definedName>
    <definedName name="kkkk" hidden="1">[81]M!#REF!</definedName>
    <definedName name="kkkkk" hidden="1">'[82]J(Priv.Cap)'!#REF!</definedName>
    <definedName name="kkkkkkkk" hidden="1">{"Riqfin97",#N/A,FALSE,"Tran";"Riqfinpro",#N/A,FALSE,"Tran"}</definedName>
    <definedName name="klslkejfk">#REF!</definedName>
    <definedName name="L_Adjust">[83]Links!$H$1:$H$65536</definedName>
    <definedName name="L_AJE_Tot">[83]Links!$G$1:$G$65536</definedName>
    <definedName name="L_CY_Beg">[83]Links!$F$1:$F$65536</definedName>
    <definedName name="LASAC">'[60]Las AC'!$A$1:$Z$100</definedName>
    <definedName name="LASGTLR">'[60]Las Ges Tec Lect Repar'!$A$1:$Z$100</definedName>
    <definedName name="LASPDV">'[60]Las Protec Ventas'!$A$1:$Z$100</definedName>
    <definedName name="Last_Row">#N/A</definedName>
    <definedName name="last14">#N/A</definedName>
    <definedName name="last16">#N/A</definedName>
    <definedName name="LATMT">'[41]VALORES BASE'!#REF!</definedName>
    <definedName name="LBT">'[41]VALORES BASE'!#REF!</definedName>
    <definedName name="LC_COST">#REF!</definedName>
    <definedName name="LCB">'[41]VALORES BASE'!#REF!</definedName>
    <definedName name="LCBG">'[41]VALORES BASE'!#REF!</definedName>
    <definedName name="LCBR">'[16]VALORES BASE'!#REF!</definedName>
    <definedName name="LCM">'[16]VALORES BASE'!#REF!</definedName>
    <definedName name="lfl" hidden="1">{"uno",#N/A,FALSE,"Dist total";"COMENTARIO",#N/A,FALSE,"Ficha CODICE"}</definedName>
    <definedName name="Lime_Price_Esc">#REF!</definedName>
    <definedName name="Lime_Transp_Esc">#REF!</definedName>
    <definedName name="Linea_ajuste_CPI">[21]PARÁMETROS!$E$346:$IJ$346</definedName>
    <definedName name="Línea_de_Tiempo">[21]PARÁMETROS!$E$317:$CS$317</definedName>
    <definedName name="Linea_tiempo_com">[21]PARÁMETROS!$D$343:$IJ$343</definedName>
    <definedName name="LINELOSS">#N/A</definedName>
    <definedName name="ll" hidden="1">{"uno",#N/A,FALSE,"Dist total";"COMENTARIO",#N/A,FALSE,"Ficha CODICE"}</definedName>
    <definedName name="lll">#REF!</definedName>
    <definedName name="llll" hidden="1">[84]M!#REF!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M" hidden="1">{"'Sheet1'!$A$1:$F$99"}</definedName>
    <definedName name="LMT">'[16]VALORES BASE'!#REF!</definedName>
    <definedName name="Loan_amount">#REF!</definedName>
    <definedName name="Loan_Not_Paid">#N/A</definedName>
    <definedName name="Loan_Period">#REF!</definedName>
    <definedName name="Loan_Start">'[14]Calculadora de préstamos'!$E$7</definedName>
    <definedName name="Loan_Years">'[14]Calculadora de préstamos'!$E$6</definedName>
    <definedName name="Long_term_Convert">#REF!</definedName>
    <definedName name="LOW_CASE_REDUCTIONS">#REF!</definedName>
    <definedName name="LOW_CASE_SALES_MIX">#REF!</definedName>
    <definedName name="lp_BC">'[21]PROFORMA ITABO'!$C$551:$CT$551</definedName>
    <definedName name="lp_BID">'[21]PROFORMA ITABO'!$C$528:$CT$528</definedName>
    <definedName name="lp_c1">'[21]PROFORMA ITABO'!$C$459:$DP$459</definedName>
    <definedName name="lp_c2">'[21]PROFORMA ITABO'!$C$482:$DP$482</definedName>
    <definedName name="lp_der_int">'[21]PROFORMA ITABO'!$C$574:$DP$574</definedName>
    <definedName name="lp_ECA">'[21]PROFORMA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'[85]Lup AC'!$A$1:$Z$100</definedName>
    <definedName name="LUPGTLR">'[85]Lup Ges Tec Lect Repar'!$A$1:$Z$100</definedName>
    <definedName name="LUPPDV">'[85]Lup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'[86]Stock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'[20]Moperd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eo">'[87]Mapeo de cuentas'!$A$7:$I$1787</definedName>
    <definedName name="mapeo1">'[88]Mapeo de cuentas'!$A$7:$I$1761</definedName>
    <definedName name="mapeo2">'[89]Mapeo de cuentas'!$A$8:$H$1795</definedName>
    <definedName name="mapeodef">'[89]PLAN DE CUENTAS HOMOLOGADO'!$A$5:$W$1795</definedName>
    <definedName name="MAR">#REF!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">#REF!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'[90]PLAN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OFFSET('[74]Gráfico Carbón'!$D$18,0,0,COUNT('[74]Gráfico Carbón'!$D$1:$D$65536))</definedName>
    <definedName name="med">[14]Constante!$B$12</definedName>
    <definedName name="MEDIA">4.5</definedName>
    <definedName name="MEDICIONES">[14]Resumen!$N$85</definedName>
    <definedName name="megce">'[20]Moperd Generation &amp; Fuel'!$P$30</definedName>
    <definedName name="mejoras">#REF!</definedName>
    <definedName name="memo1">'[91]Publicación Diarios - Memo'!$O$519:$U$574</definedName>
    <definedName name="memo2">'[91]Publicación Diarios - Memo'!$O$287:$V$347</definedName>
    <definedName name="mes">#REF!</definedName>
    <definedName name="mes_num">#REF!</definedName>
    <definedName name="MesActDat">[14]Tendencia!$M$5</definedName>
    <definedName name="MesActual">#REF!</definedName>
    <definedName name="mesAjuste">[14]Tendencia!$C$31</definedName>
    <definedName name="Meses">[29]Listas!$B$4:$B$15</definedName>
    <definedName name="MESES_ADIC">[14]Irregularidades!$AB$120</definedName>
    <definedName name="MesInicDat">[29]Tendencia!$M$4</definedName>
    <definedName name="MesInicioP">[29]Tendencia!$I$4</definedName>
    <definedName name="MesPredLP">[14]Tendencia!#REF!</definedName>
    <definedName name="MesSat">[14]Tendencia!$I$5</definedName>
    <definedName name="meta">[14]meta!$D$8:$F$27</definedName>
    <definedName name="metas">#REF!</definedName>
    <definedName name="Metodologia_Ingresos">[21]PARÁMETROS!$E$122</definedName>
    <definedName name="MFPCC">'[14]Parámetros Generales'!$D$32</definedName>
    <definedName name="MGRAL">[47]Matriz!$D$3:$DD$257</definedName>
    <definedName name="Mh">#REF!</definedName>
    <definedName name="mimtotoct">#REF!</definedName>
    <definedName name="MinI_1">'[19]Escala Vieja'!$B$43</definedName>
    <definedName name="MinI_2">'[19]Escala Vieja'!$B$44</definedName>
    <definedName name="MinI_3">'[19]Escala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" hidden="1">{"Riqfin97",#N/A,FALSE,"Tran";"Riqfinpro",#N/A,FALSE,"Tran"}</definedName>
    <definedName name="mmmm">'[67]Factura Cont.  EDESUR'!#REF!</definedName>
    <definedName name="mmmmm" hidden="1">{"Riqfin97",#N/A,FALSE,"Tran";"Riqfinpro",#N/A,FALSE,"Tran"}</definedName>
    <definedName name="mmmmmmmmm" hidden="1">{"Riqfin97",#N/A,FALSE,"Tran";"Riqfinpro",#N/A,FALSE,"Tran"}</definedName>
    <definedName name="modelo_total">#REF!,#REF!,#REF!,#REF!,#REF!</definedName>
    <definedName name="Moneda">[92]NameManager!$Q$2:$Q$3</definedName>
    <definedName name="monto">#REF!</definedName>
    <definedName name="MOTOR_DIESEL">#REF!</definedName>
    <definedName name="Movimiento_de_caja">'[22]Area Summary'!#REF!</definedName>
    <definedName name="MPAC">'[14]M Plata Atenc Cliente'!$A$1:$Z$100</definedName>
    <definedName name="MPNTot">#REF!</definedName>
    <definedName name="MPPDV">'[14]M Plata Protec Ventas'!$A$1:$Z$100</definedName>
    <definedName name="MPPGTLR">'[14]M Plata Perd-Gest Tec-Lect-Repa'!$A$1:$Z$100</definedName>
    <definedName name="MPTot">#REF!</definedName>
    <definedName name="MRAsignado">#REF!</definedName>
    <definedName name="MRAsignado_Falcon">#REF!</definedName>
    <definedName name="MRAsignado_RPF">#REF!</definedName>
    <definedName name="MRCEA">'[14]Parámetros Generales'!$D$93</definedName>
    <definedName name="MTCPA">'[14]Parámetros Generales'!$D$80</definedName>
    <definedName name="MTCPI">'[14]Parámetros Generales'!$D$78</definedName>
    <definedName name="MTCPIS">'[14]Parámetros Generales'!$D$77</definedName>
    <definedName name="MTCPN">'[14]Parámetros Generales'!$D$79</definedName>
    <definedName name="mte" hidden="1">{"Riqfin97",#N/A,FALSE,"Tran";"Riqfinpro",#N/A,FALSE,"Tran"}</definedName>
    <definedName name="MTGCPNC">'[14]Parámetros Generales'!$D$102</definedName>
    <definedName name="MTGEANE">'[14]Parámetros Generales'!$D$103</definedName>
    <definedName name="Multiplo">[47]BDASOC!$S$1:$U$4</definedName>
    <definedName name="MWHeFactor">'[79]Reference #''s'!#REF!</definedName>
    <definedName name="n" hidden="1">{"Minpmon",#N/A,FALSE,"Monthinput"}</definedName>
    <definedName name="N_PP">#REF!</definedName>
    <definedName name="Name">#REF!</definedName>
    <definedName name="NCMDB">'[14]Parámetros Generales'!$D$67</definedName>
    <definedName name="NCTN_MEA">#REF!</definedName>
    <definedName name="necesidades_caja">'[21]PROFORMA ITABO'!$C$57:$DP$57</definedName>
    <definedName name="Net_Cash_GJMC_Sale">#REF!</definedName>
    <definedName name="NHU">'[44]VALORES PARAMETROS'!$C$30</definedName>
    <definedName name="NHUBTSG">'[40]VALORES BASE'!$H$40</definedName>
    <definedName name="NHUBTSR">'[40]VALORES BASE'!$H$39</definedName>
    <definedName name="NHUC">'[16]VALORES BASE'!$H$38</definedName>
    <definedName name="NHUD">'[16]VALORES BASE'!$H$39</definedName>
    <definedName name="nn" hidden="1">{"Riqfin97",#N/A,FALSE,"Tran";"Riqfinpro",#N/A,FALSE,"Tran"}</definedName>
    <definedName name="nnn" hidden="1">{"Tab1",#N/A,FALSE,"P";"Tab2",#N/A,FALSE,"P"}</definedName>
    <definedName name="nnnn">'[67]Factura Cont.  EDESUR'!#REF!</definedName>
    <definedName name="nnnnnnnnnn" hidden="1">{"Minpmon",#N/A,FALSE,"Monthinput"}</definedName>
    <definedName name="nnnnnnnnnnnn" hidden="1">{"Riqfin97",#N/A,FALSE,"Tran";"Riqfinpro",#N/A,FALSE,"Tran"}</definedName>
    <definedName name="NO">#REF!</definedName>
    <definedName name="No_depreciables">'[21]PROFORMA ITABO'!$C$27:$DP$27</definedName>
    <definedName name="No_depreciables_ob_prog">'[21]PROFORMA ITABO'!$C$26:$DP$26</definedName>
    <definedName name="No_depreciables_Terrenos">'[21]PROFORMA ITABO'!$C$27:$DP$27</definedName>
    <definedName name="Nodo">#REF!</definedName>
    <definedName name="Nom_Ord_CDE">'[19]Nomina CDE Ordenada'!$A$10:$R$706</definedName>
    <definedName name="Nombre">#REF!</definedName>
    <definedName name="Nombre_Informe">'[14]F-Portada'!$O$5</definedName>
    <definedName name="Nombres">#REF!</definedName>
    <definedName name="normal">#REF!</definedName>
    <definedName name="NORMAL1">#REF!</definedName>
    <definedName name="Norte">[93]av_of_cl!$J$58:$U$106</definedName>
    <definedName name="NOTICE">#N/A</definedName>
    <definedName name="NOV">#REF!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ber_of_Payments">'[14]Calculadora de préstamos'!$E$10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'[21]PROFORMA ITABO'!$C$394:$DP$394</definedName>
    <definedName name="o_act_circ">'[21]PROFORMA ITABO'!$C$303:$DP$303</definedName>
    <definedName name="o_gts">'[21]PROFORMA ITABO'!$C$181:$DP$181</definedName>
    <definedName name="o_ing">'[21]PROFORMA ITABO'!$C$176:$DP$176</definedName>
    <definedName name="o_inv">'[21]PROFORMA ITABO'!$C$380:$DP$380</definedName>
    <definedName name="O_M_ESC">#N/A</definedName>
    <definedName name="O_M91">#N/A</definedName>
    <definedName name="Ob_Civiles_Edif">'[21]PROFORMA ITABO'!$C$327:$DP$327</definedName>
    <definedName name="Oblig_de_CP">'[21]PROFORMA ITABO'!$C$396:$DP$396</definedName>
    <definedName name="oblig_lp_cp">'[21]PROFORMA ITABO'!$C$449:$DP$449</definedName>
    <definedName name="oblig_lp_lp">'[21]PROFORMA ITABO'!$C$450:$DP$450</definedName>
    <definedName name="Obras">#REF!</definedName>
    <definedName name="Obras_en_Progreso">'[21]PROFORMA ITABO'!$C$311:$DP$311</definedName>
    <definedName name="OC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" hidden="1">{"Riqfin97",#N/A,FALSE,"Tran";"Riqfinpro",#N/A,FALSE,"Tran"}</definedName>
    <definedName name="oo_lp">'[21]PROFORMA ITABO'!$C$615:$DP$615</definedName>
    <definedName name="ooo">[94]Hoja4!$E$8:$G$55</definedName>
    <definedName name="oooo" hidden="1">{"Tab1",#N/A,FALSE,"P";"Tab2",#N/A,FALSE,"P"}</definedName>
    <definedName name="Op_year">#REF!</definedName>
    <definedName name="opc">'[21]PROFORMA ITABO'!$C$608:$DP$608</definedName>
    <definedName name="OPCAPFACT">#N/A</definedName>
    <definedName name="OPER2">[14]GC!$L$24</definedName>
    <definedName name="OPERATION_DATE">#REF!</definedName>
    <definedName name="OPEX_SAPC">#REF!</definedName>
    <definedName name="OptMeses">[29]Listas!$B$4:$B$16</definedName>
    <definedName name="opu" hidden="1">{"Riqfin97",#N/A,FALSE,"Tran";"Riqfinpro",#N/A,FALSE,"Tran"}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 hidden="1">{#N/A,#N/A,FALSE,"DailyOutage"}</definedName>
    <definedName name="OutageHR">'[79]Reference #''s'!#REF!</definedName>
    <definedName name="Overhead_tax_rate">#REF!</definedName>
    <definedName name="OWNERSHIP">#REF!</definedName>
    <definedName name="p">#REF!</definedName>
    <definedName name="P_00">#REF!</definedName>
    <definedName name="P_00_Ch">#REF!</definedName>
    <definedName name="P01enero">#REF!</definedName>
    <definedName name="P02febrero">#REF!</definedName>
    <definedName name="P03marzo">#REF!</definedName>
    <definedName name="P04abril">#REF!</definedName>
    <definedName name="P05mayo">#REF!</definedName>
    <definedName name="P06junio">#REF!</definedName>
    <definedName name="P07julio">#REF!</definedName>
    <definedName name="P08agosto">#REF!</definedName>
    <definedName name="P09septiembre">#REF!</definedName>
    <definedName name="P10octubre">#REF!</definedName>
    <definedName name="P11noviembre">#REF!</definedName>
    <definedName name="P12diciembre">#REF!</definedName>
    <definedName name="pago">'[95]19 Personal'!$P$14</definedName>
    <definedName name="pago_BC">'[21]PROFORMA ITABO'!$C$548:$CT$548</definedName>
    <definedName name="pago_BID">'[21]PROFORMA ITABO'!$C$525:$CT$525</definedName>
    <definedName name="pago_c1">'[21]PROFORMA ITABO'!$C$456:$DP$456</definedName>
    <definedName name="pago_c2">'[21]PROFORMA ITABO'!$C$479:$DP$479</definedName>
    <definedName name="pago_com_BC">'[21]PROFORMA ITABO'!$C$564:$CT$564</definedName>
    <definedName name="pago_com_BID">'[21]PROFORMA ITABO'!$C$541:$CT$541</definedName>
    <definedName name="pago_com_c1">'[21]PROFORMA ITABO'!$C$472:$DP$472</definedName>
    <definedName name="pago_com_c2">'[21]PROFORMA ITABO'!$C$495:$DP$495</definedName>
    <definedName name="pago_com_ECA">'[21]PROFORMA ITABO'!$C$518:$CT$518</definedName>
    <definedName name="pago_cp_exist">'[21]PROFORMA ITABO'!$C$409:$DP$409</definedName>
    <definedName name="Pago_Ctato_Admin">'[21]PROFORMA ITABO'!$C$416:$CT$416</definedName>
    <definedName name="pago_CxP">'[21]PROFORMA ITABO'!$C$402:$DP$402</definedName>
    <definedName name="pago_der_int">'[21]PROFORMA ITABO'!$C$571:$DP$571</definedName>
    <definedName name="pago_div">'[21]PROFORMA ITABO'!$C$600:$DP$600</definedName>
    <definedName name="pago_ECA">'[21]PROFORMA ITABO'!$C$502:$CT$502</definedName>
    <definedName name="pago_fin_caja">'[21]PROFORMA ITABO'!$C$426:$DP$426</definedName>
    <definedName name="Pago_Gts_Anticip">'[21]PROFORMA ITABO'!$C$294:$DP$294</definedName>
    <definedName name="pago_i_BC">'[21]PROFORMA ITABO'!$C$557:$CT$557</definedName>
    <definedName name="pago_i_BID">'[21]PROFORMA ITABO'!$C$534:$CT$534</definedName>
    <definedName name="pago_i_c1">'[21]PROFORMA ITABO'!$C$465:$DP$465</definedName>
    <definedName name="pago_i_c2">'[21]PROFORMA ITABO'!$C$488:$DP$488</definedName>
    <definedName name="pago_i_der_int">'[21]PROFORMA ITABO'!$C$587:$DP$587</definedName>
    <definedName name="pago_i_ECA">'[21]PROFORMA ITABO'!$C$511:$CT$511</definedName>
    <definedName name="pago_impto">'[21]PROFORMA ITABO'!$C$234:$DP$234</definedName>
    <definedName name="pago_iva">'[21]PROFORMA ITABO'!$C$288:$DP$288</definedName>
    <definedName name="pago_oo_lp">'[21]PROFORMA ITABO'!$C$614:$DP$614</definedName>
    <definedName name="pago_opc">'[21]PROFORMA ITABO'!$C$607:$DP$607</definedName>
    <definedName name="pago_ppm">'[21]PROFORMA ITABO'!$C$241:$DP$241</definedName>
    <definedName name="Pagos_Centrales">#REF!</definedName>
    <definedName name="paola">'[56]PPTO OPEX 2012'!$A$4:$C$109</definedName>
    <definedName name="parametros_1">#REF!</definedName>
    <definedName name="parametros_2">#REF!</definedName>
    <definedName name="Particip_Holding">[21]PARÁMETROS!$C$25</definedName>
    <definedName name="Participación">'[36]Participación RPF'!$G$5:$BY$748</definedName>
    <definedName name="Participación_Consorc">[21]PARÁMETROS!$C$26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rticular">#REF!</definedName>
    <definedName name="Pascual">'[21]PROFORMA ITABO'!$AJ$554</definedName>
    <definedName name="Payment_Number">ROW()-Header_Row</definedName>
    <definedName name="Payments_per_year">#REF!</definedName>
    <definedName name="PBBCGC">'[14]Parámetros Generales'!$D$59</definedName>
    <definedName name="PBBCIT">'[14]Parámetros Generales'!$D$60</definedName>
    <definedName name="PC">[14]Antecedentes!$C$3</definedName>
    <definedName name="PCCC">'[14]Parámetros Generales'!$D$48</definedName>
    <definedName name="PCCCM">'[14]Parámetros Generales'!$D$49</definedName>
    <definedName name="PCCR">'[14]Parámetros Generales'!$D$45</definedName>
    <definedName name="PCCRM">'[14]Parámetros Generales'!$D$46</definedName>
    <definedName name="PCCX">'[14]Parámetros Generales'!$D$51</definedName>
    <definedName name="PCCXM">'[14]Parámetros Generales'!$D$52</definedName>
    <definedName name="pcrgra">OFFSET('[74]Gráfico Carbón'!$E$18,0,0,COUNT('[74]Gráfico Carbón'!$E$1:$E$65536))</definedName>
    <definedName name="Pctaje_Apal_Exp">[21]PARÁMETROS!$C$66</definedName>
    <definedName name="Pctaje_Sens_Ctos_Mg">[21]PARÁMETROS!$C$97</definedName>
    <definedName name="Pctaje_Sens_Ing">[21]PARÁMETROS!$C$95</definedName>
    <definedName name="Pdo">'[44]VALORES PARAMETROS'!$C$76</definedName>
    <definedName name="PEACR">'[14]Parámetros Generales'!$D$22</definedName>
    <definedName name="PEAGC">'[14]Parámetros Generales'!$D$23</definedName>
    <definedName name="pedce">'[32]Heat Rate'!$G$18</definedName>
    <definedName name="pedro">#REF!</definedName>
    <definedName name="pedror">#REF!</definedName>
    <definedName name="PEMEM">'[96]Participación Mensual'!#REF!</definedName>
    <definedName name="PEN">'[14]F-Macro'!$E$16*1000</definedName>
    <definedName name="PEN_A">'[14]F-Macro'!$C$16*1000</definedName>
    <definedName name="PEN_P">'[14]F-Macro'!$D$16*1000</definedName>
    <definedName name="PENF">'[14]F-Macro'!$E$8*1000</definedName>
    <definedName name="PENF_A">'[14]F-Macro'!$C$8*1000</definedName>
    <definedName name="PENF_AC">'[14]F-Macro'!$G$8*1000</definedName>
    <definedName name="PENF_ACP">'[14]F-Macro'!$K$8*1000</definedName>
    <definedName name="PENF_ACU">'[14]F-Macro'!$L$8*1000</definedName>
    <definedName name="PENF_P">'[14]F-Macro'!$D$8*1000</definedName>
    <definedName name="PENTR">[40]COMPRAS!$D$159</definedName>
    <definedName name="perd">[97]PROCESO!#REF!</definedName>
    <definedName name="perd1">#REF!</definedName>
    <definedName name="perd2">#REF!</definedName>
    <definedName name="Perdidas">[98]Demanda!$B$6</definedName>
    <definedName name="Perdidas_Metaldom">[98]Demanda!$B$7</definedName>
    <definedName name="Periodic_rate">Annual_interest_rate/Payments_per_year</definedName>
    <definedName name="periodo">[21]PARÁMETROS!$E$316:$CL$316</definedName>
    <definedName name="Período">'[21]PROFORMA ITABO'!$C$6:$DP$6</definedName>
    <definedName name="Periodo_de_Evaluacion">VLOOKUP(#REF!,[99]Sheet1!$B$8:$E$11,4,FALSE)</definedName>
    <definedName name="Personal">#REF!</definedName>
    <definedName name="petgra">OFFSET('[74]Gráfico Petróleo'!$D$18,0,0,COUNT('[74]Gráfico Petróleo'!$D$1:$D$65536))</definedName>
    <definedName name="PF_Y_PFN">#REF!</definedName>
    <definedName name="PFP">[100]Potencia_Horaria!$M$2:$M$4</definedName>
    <definedName name="PIPCC">'[14]Parámetros Generales'!$D$54</definedName>
    <definedName name="PIPIT">'[14]Parámetros Generales'!$D$38</definedName>
    <definedName name="pipito" hidden="1">{"'Sheet1'!$A$1:$F$99"}</definedName>
    <definedName name="pipito2" hidden="1">{"'Sheet1'!$A$1:$F$99"}</definedName>
    <definedName name="PIPRR">'[14]Parámetros Generales'!$D$39</definedName>
    <definedName name="PIPXA">'[14]Parámetros Generales'!$D$57</definedName>
    <definedName name="PIPXASN">'[14]Parámetros Generales'!$D$58</definedName>
    <definedName name="PIPXI">'[14]Parámetros Generales'!$D$55</definedName>
    <definedName name="PIPXN">'[14]Parámetros Generales'!$D$56</definedName>
    <definedName name="pit" hidden="1">{"Riqfin97",#N/A,FALSE,"Tran";"Riqfinpro",#N/A,FALSE,"Tran"}</definedName>
    <definedName name="plan">#REF!</definedName>
    <definedName name="plan1">#REF!</definedName>
    <definedName name="plan2">#REF!</definedName>
    <definedName name="PLANT_CAPACITY">#REF!</definedName>
    <definedName name="Plant_Exp">#REF!</definedName>
    <definedName name="Plant_Rev">#REF!</definedName>
    <definedName name="Plazo">'[21]PROFORMA ITABO'!$C$420</definedName>
    <definedName name="PMPA">'[96]Aportacion Total Prom Mensual'!#REF!</definedName>
    <definedName name="Pmt_to_use">#REF!</definedName>
    <definedName name="PNTACC">'[14]Parámetros Generales'!$D$28</definedName>
    <definedName name="POOP">[64]Hoja12!$B:$G</definedName>
    <definedName name="PorTerceros">#REF!</definedName>
    <definedName name="pos">#REF!</definedName>
    <definedName name="PosPre">[68]Referencias!$H$1:$J$172</definedName>
    <definedName name="POT">[100]Potencia!$I$2:$I$333</definedName>
    <definedName name="POT_PUNTA">[49]Potencia_Horaria!$I$2:$I$4</definedName>
    <definedName name="pp1ce">'[32]Heat Rate'!$G$10</definedName>
    <definedName name="pp2ce">'[32]Heat Rate'!$G$11</definedName>
    <definedName name="PPA_Inflation">#REF!</definedName>
    <definedName name="PPA_TERM">#REF!</definedName>
    <definedName name="PPA_TERM_DATE">#REF!</definedName>
    <definedName name="ppm">'[21]PROFORMA ITABO'!$C$243:$DP$243</definedName>
    <definedName name="PPMEM">'[96]Participación Mensual'!#REF!</definedName>
    <definedName name="PPOTR">[40]COMPRAS!$D$156</definedName>
    <definedName name="ppp" hidden="1">{"Riqfin97",#N/A,FALSE,"Tran";"Riqfinpro",#N/A,FALSE,"Tran"}</definedName>
    <definedName name="pppppp" hidden="1">{"Riqfin97",#N/A,FALSE,"Tran";"Riqfinpro",#N/A,FALSE,"Tran"}</definedName>
    <definedName name="ppto2012">#REF!</definedName>
    <definedName name="PR_COST">#REF!</definedName>
    <definedName name="PR_ESC">#REF!</definedName>
    <definedName name="pr_unit">[101]Generadores!$C$109</definedName>
    <definedName name="pre">#REF!</definedName>
    <definedName name="prec2">'[32]Heat Rate'!$E$24</definedName>
    <definedName name="prec6">'[32]Heat Rate'!$E$22</definedName>
    <definedName name="prec6sult">'[32]Heat Rate'!$E$23</definedName>
    <definedName name="preccarb">'[32]Heat Rate'!$E$25</definedName>
    <definedName name="Precio_base_carbon">[21]PARÁMETROS!$E$134</definedName>
    <definedName name="Precio_Base_FO">[21]PARÁMETROS!$E$133</definedName>
    <definedName name="precios">[102]Hoja1!$A$1:$B$12</definedName>
    <definedName name="PRECIOS2">'[14]Cálculo Compra'!#REF!</definedName>
    <definedName name="PREDESPACHADO" hidden="1">{#N/A,#N/A,FALSE,"Despacho potencia";#N/A,#N/A,FALSE,"DESPACHO EN OM"}</definedName>
    <definedName name="PREDESPACHADO2" hidden="1">{#N/A,#N/A,FALSE,"Despacho potencia";#N/A,#N/A,FALSE,"DESPACHO EN OM"}</definedName>
    <definedName name="Premisas">#REF!</definedName>
    <definedName name="PREPAdr">#REF!</definedName>
    <definedName name="PRESUPUESTADO">#REF!</definedName>
    <definedName name="Presupuesto_de_Inversión">'[21]PROFORMA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OFFSET('[74]Gráfico Carbón'!$F$18,0,0,COUNT('[74]Gráfico Carbón'!$F$1:$F$65536))</definedName>
    <definedName name="PROMEDIO">#REF!</definedName>
    <definedName name="prop">[64]Hoja8!$F:$H</definedName>
    <definedName name="proyecto">#REF!</definedName>
    <definedName name="Prueba">#REF!</definedName>
    <definedName name="PTIRP">#REF!</definedName>
    <definedName name="ptirp1">#REF!</definedName>
    <definedName name="ptmo_BC">'[21]PROFORMA ITABO'!$C$547:$CT$547</definedName>
    <definedName name="ptmo_BID">'[21]PROFORMA ITABO'!$C$524:$CT$524</definedName>
    <definedName name="ptmo_c1">'[21]PROFORMA ITABO'!$C$455:$DP$455</definedName>
    <definedName name="ptmo_c2">'[21]PROFORMA ITABO'!$C$478:$DP$478</definedName>
    <definedName name="ptmo_der_int">'[21]PROFORMA ITABO'!$C$570:$DP$570</definedName>
    <definedName name="ptmo_deudores_lp">'[21]PROFORMA ITABO'!$C$385:$DP$385</definedName>
    <definedName name="ptmo_ECA">'[21]PROFORMA ITABO'!$C$501:$CT$501</definedName>
    <definedName name="ptmo_exist">'[21]PROFORMA ITABO'!$C$408:$DP$408</definedName>
    <definedName name="ptmo_oo_lp">'[21]PROFORMA ITABO'!$C$613:$DP$613</definedName>
    <definedName name="ptmo_opc">'[21]PROFORMA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>#REF!</definedName>
    <definedName name="qaz" hidden="1">{"Tab1",#N/A,FALSE,"P";"Tab2",#N/A,FALSE,"P"}</definedName>
    <definedName name="qer" hidden="1">{"Tab1",#N/A,FALSE,"P";"Tab2",#N/A,FALSE,"P"}</definedName>
    <definedName name="qq" hidden="1">'[103]J(Priv.Cap)'!#REF!</definedName>
    <definedName name="qqqq" hidden="1">{#N/A,#N/A,FALSE,"DailyOutage"}</definedName>
    <definedName name="qqqqq" hidden="1">{"Minpmon",#N/A,FALSE,"Monthinput"}</definedName>
    <definedName name="qqqqqq" hidden="1">{#N/A,#N/A,FALSE,"DailyOutage"}</definedName>
    <definedName name="qqqqqqqqqqqqq" hidden="1">{"Tab1",#N/A,FALSE,"P";"Tab2",#N/A,FALSE,"P"}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'[44]VALORES PARAMETROS'!$G$57</definedName>
    <definedName name="R_00_Ch">#REF!</definedName>
    <definedName name="R_100_125">'[44]VALORES PARAMETROS'!$G$60</definedName>
    <definedName name="R_125_150">'[44]VALORES PARAMETROS'!$G$61</definedName>
    <definedName name="R_150_175">'[44]VALORES PARAMETROS'!$G$62</definedName>
    <definedName name="R_175">'[44]VALORES PARAMETROS'!$G$63</definedName>
    <definedName name="R_50">'[44]VALORES PARAMETROS'!$G$57</definedName>
    <definedName name="R_50_75">'[44]VALORES PARAMETROS'!$G$58</definedName>
    <definedName name="R_75_100">'[44]VALORES PARAMETROS'!$G$59</definedName>
    <definedName name="R_98_Ch">#REF!</definedName>
    <definedName name="R_99_Ch">#REF!</definedName>
    <definedName name="R_Dda_Parim_Objetivo">[21]PARÁMETROS!$C$69</definedName>
    <definedName name="R_Deuda_Patrim">'[21]PROFORMA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NGO">[14]Resumen!$B$69</definedName>
    <definedName name="RATE">#REF!</definedName>
    <definedName name="ratioopco">'[22]Area Summary'!#REF!</definedName>
    <definedName name="Razón_Deuda_Patrimonio_Objetivo">[21]PARÁMETROS!$C$75</definedName>
    <definedName name="re">[14]Constante!$B$1</definedName>
    <definedName name="RECLOSERS">[14]Resumen!$M$69</definedName>
    <definedName name="recup_depositos">'[21]PROFORMA ITABO'!$C$264:$DP$264</definedName>
    <definedName name="referr">#REF!</definedName>
    <definedName name="REFIN">#REF!</definedName>
    <definedName name="reg">#REF!</definedName>
    <definedName name="regmay07">#REF!</definedName>
    <definedName name="regmay08">#REF!</definedName>
    <definedName name="regmeta09">#REF!</definedName>
    <definedName name="regresul09">#REF!</definedName>
    <definedName name="regu">#REF!</definedName>
    <definedName name="regytd">#REF!</definedName>
    <definedName name="regytd08">#REF!</definedName>
    <definedName name="regytdresul">#REF!</definedName>
    <definedName name="reinversiones">#REF!</definedName>
    <definedName name="res_no_op">'[21]PROFORMA ITABO'!$C$89:$DP$89</definedName>
    <definedName name="res_op">'[21]PROFORMA ITABO'!$C$81:$DP$81</definedName>
    <definedName name="Reserva_Operativa">#REF!</definedName>
    <definedName name="RESINTRATE">#N/A</definedName>
    <definedName name="RESUL">#REF!</definedName>
    <definedName name="RESUM">#REF!</definedName>
    <definedName name="RESUMEN">#REF!</definedName>
    <definedName name="Ret_Nom_Inv_Temp">[21]PARÁMETROS!$C$34</definedName>
    <definedName name="Retiro_act_fijo">'[21]PROFORMA ITABO'!$C$341:$DP$341</definedName>
    <definedName name="Retiro_oa">'[21]PROFORMA ITABO'!$C$393:$DP$393</definedName>
    <definedName name="Retiro_terreno">'[21]PROFORMA ITABO'!$C$317:$DP$317</definedName>
    <definedName name="retiros_cap">'[21]PROFORMA ITABO'!$C$622:$DP$622</definedName>
    <definedName name="Reval_Deval">[21]PARÁMETROS!$E$332:$IV$332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ft" hidden="1">{"Riqfin97",#N/A,FALSE,"Tran";"Riqfinpro",#N/A,FALSE,"Tran"}</definedName>
    <definedName name="rfv" hidden="1">{"Tab1",#N/A,FALSE,"P";"Tab2",#N/A,FALSE,"P"}</definedName>
    <definedName name="RM">[14]Antecedentes!$C$5</definedName>
    <definedName name="ROAC">#REF!</definedName>
    <definedName name="robin">#REF!</definedName>
    <definedName name="ROGTLR">#REF!</definedName>
    <definedName name="ROPDV">#REF!</definedName>
    <definedName name="rpm">'[104]Base Plantilla FMGY'!$B$1:$AD$240</definedName>
    <definedName name="RPMRPM">'[90]Base Plantilla FMGY'!$B$1:$AD$236</definedName>
    <definedName name="rrr" hidden="1">{"Riqfin97",#N/A,FALSE,"Tran";"Riqfinpro",#N/A,FALSE,"Tran"}</definedName>
    <definedName name="rrrr">#N/A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t" hidden="1">{"Minpmon",#N/A,FALSE,"Monthinput"}</definedName>
    <definedName name="rte" hidden="1">{"Riqfin97",#N/A,FALSE,"Tran";"Riqfinpro",#N/A,FALSE,"Tran"}</definedName>
    <definedName name="rtre" hidden="1">{"Main Economic Indicators",#N/A,FALSE,"C"}</definedName>
    <definedName name="rty" hidden="1">{"Riqfin97",#N/A,FALSE,"Tran";"Riqfinpro",#N/A,FALSE,"Tran"}</definedName>
    <definedName name="rtyf" hidden="1">{"ANAR",#N/A,FALSE,"Dist total";"MARGEN",#N/A,FALSE,"Dist total";"COMENTARIO",#N/A,FALSE,"Ficha CODICE";"CONSEJO",#N/A,FALSE,"Dist p0";"uno",#N/A,FALSE,"Dist total"}</definedName>
    <definedName name="Rwvu.PLA2." hidden="1">'[23]COP FED'!#REF!</definedName>
    <definedName name="s" hidden="1">{"Tab1",#N/A,FALSE,"P";"Tab2",#N/A,FALSE,"P"}</definedName>
    <definedName name="S_CY_End">[31]Leadsheet!#REF!</definedName>
    <definedName name="S_CY_End_Data">[31]Leadsheet!#REF!</definedName>
    <definedName name="S_CY_End_GT">[31]Leadsheet!#REF!</definedName>
    <definedName name="S_Diff_Amt">[31]Leadsheet!#REF!</definedName>
    <definedName name="S_Diff_Pct">[31]Leadsheet!#REF!</definedName>
    <definedName name="S_PY_End">[31]Leadsheet!#REF!</definedName>
    <definedName name="S_PY_End_Data">[31]Leadsheet!#REF!</definedName>
    <definedName name="S_PY_End_GT">[31]Leadsheet!#REF!</definedName>
    <definedName name="S_RJE_Tot">[31]Leadsheet!#REF!</definedName>
    <definedName name="S_RJE_Tot_Data">[31]Leadsheet!#REF!</definedName>
    <definedName name="S_RJE_Tot_GT">[31]Leadsheet!#REF!</definedName>
    <definedName name="S1a1">#REF!</definedName>
    <definedName name="sa" hidden="1">{"'Sheet1'!$A$1:$F$99"}</definedName>
    <definedName name="SA_Inflation">#REF!</definedName>
    <definedName name="sad" hidden="1">{"Riqfin97",#N/A,FALSE,"Tran";"Riqfinpro",#N/A,FALSE,"Tran"}</definedName>
    <definedName name="Sae">#REF!</definedName>
    <definedName name="saldo_inic_caja">'[21]PROFORMA ITABO'!$C$253:$DP$253</definedName>
    <definedName name="Saldo_OC">'[96]Aportes con Part. Mensual'!#REF!</definedName>
    <definedName name="Scale">'[71]Income Stat'!$B$3</definedName>
    <definedName name="SCAPFACT">#N/A</definedName>
    <definedName name="scenario">#REF!</definedName>
    <definedName name="SCHEDCOMP">#REF!</definedName>
    <definedName name="Scrub_Cost_Esc">#REF!</definedName>
    <definedName name="sd">#REF!</definedName>
    <definedName name="sdfsdfsdfsd" hidden="1">{"Riqfin97",#N/A,FALSE,"Tran";"Riqfinpro",#N/A,FALSE,"Tran"}</definedName>
    <definedName name="sdsd" hidden="1">{"Riqfin97",#N/A,FALSE,"Tran";"Riqfinpro",#N/A,FALSE,"Tran"}</definedName>
    <definedName name="se">#REF!</definedName>
    <definedName name="secundario">IF(#REF!&lt;&gt;"",MIN(#REF!,Pmt_to_use-#REF!),"")</definedName>
    <definedName name="Seleccion_salida">[21]PARÁMETROS!$E$110</definedName>
    <definedName name="sem">[14]Constante!$B$14</definedName>
    <definedName name="Semestre_2018">#REF!</definedName>
    <definedName name="Semestre_2019">#REF!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'[79]Reference #''s'!#REF!</definedName>
    <definedName name="ser" hidden="1">{"Riqfin97",#N/A,FALSE,"Tran";"Riqfinpro",#N/A,FALSE,"Tran"}</definedName>
    <definedName name="sf">'[67]Factura Cont.  EDESUR'!#REF!</definedName>
    <definedName name="SHIPPING">#REF!</definedName>
    <definedName name="SHIT">#REF!</definedName>
    <definedName name="si_cxc">'[21]PROFORMA ITABO'!$C$269:$DP$269</definedName>
    <definedName name="sin_repetidos1">#REF!</definedName>
    <definedName name="SobrecargaTransformadores">#REF!</definedName>
    <definedName name="SPAC">#REF!</definedName>
    <definedName name="spgtce">'[32]Heat Rate'!$G$16</definedName>
    <definedName name="SPGTLR">#REF!</definedName>
    <definedName name="SPOT_ESC">#REF!</definedName>
    <definedName name="SPOT_PRICE">#REF!</definedName>
    <definedName name="SPPDV">#REF!</definedName>
    <definedName name="spvapce">'[32]Heat Rate'!$G$12</definedName>
    <definedName name="ssss" hidden="1">{"Riqfin97",#N/A,FALSE,"Tran";"Riqfinpro",#N/A,FALSE,"Tran"}</definedName>
    <definedName name="STAND_COST">#REF!</definedName>
    <definedName name="STAND_ESC">#REF!</definedName>
    <definedName name="Start_12">'[14]Variables Relevantes'!#REF!</definedName>
    <definedName name="Start_13">'[14]EDE''s'!#REF!</definedName>
    <definedName name="Start_14">[14]CDEEE!#REF!</definedName>
    <definedName name="Start_15">[14]EGEHID!#REF!</definedName>
    <definedName name="Start_16">[14]ETED!#REF!</definedName>
    <definedName name="Start_17">#REF!</definedName>
    <definedName name="Start_18">'[14]Anexo Res Financieros'!#REF!</definedName>
    <definedName name="Start_20">#REF!</definedName>
    <definedName name="Start_3">#REF!</definedName>
    <definedName name="Start_62">#REF!</definedName>
    <definedName name="Start_63">#REF!</definedName>
    <definedName name="START_YR">#REF!</definedName>
    <definedName name="Status">[14]Toggle!$C$3:$C$4</definedName>
    <definedName name="STEAM_AMOUNT">#REF!</definedName>
    <definedName name="STEAM_ESC">#REF!</definedName>
    <definedName name="STEAM_PRICE">#REF!</definedName>
    <definedName name="stock">#REF!</definedName>
    <definedName name="stub">#REF!</definedName>
    <definedName name="SUB_COST">#REF!</definedName>
    <definedName name="SUB_ESC">#REF!</definedName>
    <definedName name="SubCapitulo">#REF!</definedName>
    <definedName name="subgerencias">#REF!</definedName>
    <definedName name="Subsistema">[14]Tendencia!#REF!</definedName>
    <definedName name="sultanace">'[32]Heat Rate'!$G$13</definedName>
    <definedName name="summary">#REF!</definedName>
    <definedName name="SummerHR">'[79]Reference #''s'!#REF!</definedName>
    <definedName name="sur">[14]av_of_cl!$W$58:$AH$107</definedName>
    <definedName name="swe" hidden="1">{"Tab1",#N/A,FALSE,"P";"Tab2",#N/A,FALSE,"P"}</definedName>
    <definedName name="Sweep_Share">[63]Supply!#REF!</definedName>
    <definedName name="SWITCH">#REF!</definedName>
    <definedName name="SWITCHLEFT">#REF!</definedName>
    <definedName name="SWITCHTOP">#REF!</definedName>
    <definedName name="Swvu.PLA1." hidden="1">'[23]COP FED'!#REF!</definedName>
    <definedName name="Swvu.PLA2." hidden="1">'[23]COP FED'!$A$1:$N$49</definedName>
    <definedName name="sxc" hidden="1">{"Riqfin97",#N/A,FALSE,"Tran";"Riqfinpro",#N/A,FALSE,"Tran"}</definedName>
    <definedName name="sxe" hidden="1">{"Riqfin97",#N/A,FALSE,"Tran";"Riqfinpro",#N/A,FALSE,"Tran"}</definedName>
    <definedName name="SXP">'[14]Parámetros Generales'!$D$90</definedName>
    <definedName name="TAB">[14]Personal!#REF!</definedName>
    <definedName name="TABB">[14]Personal!#REF!</definedName>
    <definedName name="TABL">[105]Integrador!$A$5:$AI$51</definedName>
    <definedName name="tao">'[44]VALORES PARAMETROS'!$C$74</definedName>
    <definedName name="tasa">#REF!</definedName>
    <definedName name="Tasa_1">#REF!</definedName>
    <definedName name="Tasa_Arancel">[21]PARÁMETROS!$C$38</definedName>
    <definedName name="tasa_cxc">'[21]PROFORMA ITABO'!$A$269</definedName>
    <definedName name="tasa_dcto_año_real">[21]PARÁMETROS!$C$107</definedName>
    <definedName name="tasa_dcto_mens">[21]PARÁMETROS!$E$321:$CR$321</definedName>
    <definedName name="tasa_dep">'[21]PROFORMA ITABO'!$A$363</definedName>
    <definedName name="Tasa_Dep_Categ1">[21]PARÁMETROS!$D$19</definedName>
    <definedName name="Tasa_Dep_Categ2">[21]PARÁMETROS!$D$21</definedName>
    <definedName name="Tasa_Dep_Categ3">[21]PARÁMETROS!$D$22</definedName>
    <definedName name="tasa_depositos">'[21]PROFORMA ITABO'!$C$260:$DP$260</definedName>
    <definedName name="tasa_div">'[21]PROFORMA ITABO'!$C$627:$DP$627</definedName>
    <definedName name="tasa_exist">'[21]PROFORMA ITABO'!$C$275:$DP$275</definedName>
    <definedName name="tasa_fin_caja">'[21]PROFORMA ITABO'!$C$421:$DP$421</definedName>
    <definedName name="tasa_i_der">'[21]PROFORMA ITABO'!$A$591</definedName>
    <definedName name="Tasa_I_Real_Financ">[21]PARÁMETROS!$C$68</definedName>
    <definedName name="Tasa_Imp_Renta">[21]PARÁMETROS!$C$37</definedName>
    <definedName name="tasa_impto">'[21]PROFORMA ITABO'!$A$215</definedName>
    <definedName name="Tasa_IVA">[21]PARÁMETROS!$C$40</definedName>
    <definedName name="Tasa_oficial">#REF!</definedName>
    <definedName name="Tasa_Oper_Tech_Fee">[21]PARÁMETROS!$E$25</definedName>
    <definedName name="tasa_ppm">'[21]PROFORMA ITABO'!$A$242</definedName>
    <definedName name="Tasa_Rte_Fte">[21]PARÁMETROS!$C$39</definedName>
    <definedName name="tasa2">[106]EDESUR!$Q$36</definedName>
    <definedName name="tasa9">[106]EDESUR!$Q$15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'[107]Sep-08'!$S$4</definedName>
    <definedName name="tcacgra">OFFSET('[74]Gráfico Tasa Cambio'!$D$18,0,0,COUNT('[74]Gráfico Tasa Cambio'!$D$1:$D$65536))</definedName>
    <definedName name="TCF_01">#REF!</definedName>
    <definedName name="TCF_02">#REF!</definedName>
    <definedName name="TCF_1999">#REF!</definedName>
    <definedName name="TCF_2000">#REF!</definedName>
    <definedName name="TCF_2002">#REF!</definedName>
    <definedName name="TCF_2003">#REF!</definedName>
    <definedName name="TCF_2004">#REF!</definedName>
    <definedName name="TCF_2005">#REF!</definedName>
    <definedName name="TCF_2006">#REF!</definedName>
    <definedName name="TCF_UPA">#REF!</definedName>
    <definedName name="TCM_01">#REF!</definedName>
    <definedName name="TCM_02">#REF!</definedName>
    <definedName name="TCM_1999">#REF!</definedName>
    <definedName name="TCM_2000">#REF!</definedName>
    <definedName name="TCM_2002">#REF!</definedName>
    <definedName name="TCM_2003">#REF!</definedName>
    <definedName name="TCM_2004">#REF!</definedName>
    <definedName name="TCM_2005">#REF!</definedName>
    <definedName name="TCM_2006">#REF!</definedName>
    <definedName name="TCM_UPA">#REF!</definedName>
    <definedName name="tctgra">OFFSET('[74]Gráfico Tasa Cambio'!$E$18,0,0,COUNT('[74]Gráfico Tasa Cambio'!$E$1:$E$65536))</definedName>
    <definedName name="Tcurva">[14]Tendencia!$O$5</definedName>
    <definedName name="TCW_Amount">#REF!</definedName>
    <definedName name="tcx">#REF!</definedName>
    <definedName name="TD">[14]TablaD!$B$6</definedName>
    <definedName name="tdm">#REF!</definedName>
    <definedName name="TEL">#REF!</definedName>
    <definedName name="Term_in_years">#REF!</definedName>
    <definedName name="TERMINAL_DATE">#REF!</definedName>
    <definedName name="terrenos">'[21]PROFORMA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[108]Tablas!$D$3:$D$13</definedName>
    <definedName name="Titulo">#REF!</definedName>
    <definedName name="tj" hidden="1">{"Riqfin97",#N/A,FALSE,"Tran";"Riqfinpro",#N/A,FALSE,"Tran"}</definedName>
    <definedName name="Toggle">[14]Toggle!$B$3:$B$4</definedName>
    <definedName name="Toggle_Switch">#REF!</definedName>
    <definedName name="TOT">'[1]Factura Cont.  EDESUR'!#REF!</definedName>
    <definedName name="Tot_Dep_Tribut">[21]DEPRECIACIÓN!$C$265:$CS$265</definedName>
    <definedName name="Total_Acquisition_Value">#REF!</definedName>
    <definedName name="total_act_circ">'[21]PROFORMA ITABO'!$C$107:$DP$107</definedName>
    <definedName name="total_act_fijo">'[21]PROFORMA ITABO'!$C$113:$DP$113</definedName>
    <definedName name="Total_capital_cost">#REF!</definedName>
    <definedName name="TOTAL_INSP">[14]GC!$K$24</definedName>
    <definedName name="Total_Kilometro_típico_aereo_11.4_kV">'[14]c2.5y2.6'!#REF!</definedName>
    <definedName name="Total_Kilometro_típico_aereo_34.5_kV">'[14]c2.5y2.6'!#REF!</definedName>
    <definedName name="Total_Kilometro_típico_aereo_rural_11.4kV">'[14]c2.5y2.6'!#REF!</definedName>
    <definedName name="Total_Kilometro_típico_aereo_rural_34.5kV">'[14]c2.5y2.6'!#REF!</definedName>
    <definedName name="Total_Kilometro_típico_subterraneo_11.4_kV">'[14]c2.5y2.6'!#REF!</definedName>
    <definedName name="Total_Kilometro_típico_subterraneo_34.5_kV">'[14]c2.5y2.6'!#REF!</definedName>
    <definedName name="total_otros_activos">'[21]PROFORMA ITABO'!$C$118:$DP$118</definedName>
    <definedName name="total_pas_circ">'[21]PROFORMA ITABO'!$C$127:$DP$127</definedName>
    <definedName name="total_pas_lp">'[21]PROFORMA ITABO'!$C$131:$DP$131</definedName>
    <definedName name="total_pat">'[21]PROFORMA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'[109]Centros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[63]Supply!#REF!</definedName>
    <definedName name="TrancheA_Interest">[63]Supply!#REF!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'[20]Moperd Generation &amp; Fuel'!$S$16</definedName>
    <definedName name="transpPed">'[20]Moperd Generation &amp; Fuel'!$S$15</definedName>
    <definedName name="TRIMESTRE_May_98_Jul_98">#REF!</definedName>
    <definedName name="TSATH">#REF!</definedName>
    <definedName name="tt" hidden="1">{"Tab1",#N/A,FALSE,"P";"Tab2",#N/A,FALSE,"P"}</definedName>
    <definedName name="TTT" hidden="1">{#N/A,#N/A,TRUE,"AYEPER.XLS"}</definedName>
    <definedName name="tttt" hidden="1">{"Tab1",#N/A,FALSE,"P";"Tab2",#N/A,FALSE,"P"}</definedName>
    <definedName name="ttttt" hidden="1">[84]M!#REF!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TxtVal">[68]Referencias!$A$15:$B$23</definedName>
    <definedName name="ty" hidden="1">{"Riqfin97",#N/A,FALSE,"Tran";"Riqfinpro",#N/A,FALSE,"Tran"}</definedName>
    <definedName name="U_00">#REF!</definedName>
    <definedName name="U_00_Ch">#REF!</definedName>
    <definedName name="ua_impto">'[21]PROFORMA ITABO'!$C$91:$DP$91</definedName>
    <definedName name="UAG">#REF!</definedName>
    <definedName name="UIEI">[14]Resumen!$N$90</definedName>
    <definedName name="Unconsol">[15]Unconsol!$A$1:$A$22</definedName>
    <definedName name="unhide">#REF!</definedName>
    <definedName name="Unidad">[29]Tendencia!$E$5</definedName>
    <definedName name="UnidadEjecutora">#REF!</definedName>
    <definedName name="Unit_sw">#REF!</definedName>
    <definedName name="UNLEVERED_DISCOUNT_RATE">#REF!</definedName>
    <definedName name="Unlevered_NPV">'[22]Area Summary'!#REF!</definedName>
    <definedName name="unr">#REF!</definedName>
    <definedName name="UPA06junio">'[14]POA-PM'!#REF!</definedName>
    <definedName name="UPA09septiembre">'[14]POA-PM'!#REF!</definedName>
    <definedName name="UPA12diciembre">'[14]POA-PM'!#REF!</definedName>
    <definedName name="US">[14]Antecedentes!$C$2</definedName>
    <definedName name="ut_ret">'[21]PROFORMA ITABO'!$C$633:$DP$633</definedName>
    <definedName name="ut_vta_af">'[21]PROFORMA ITABO'!$C$373:$DP$373</definedName>
    <definedName name="utilidad">'[21]PROFORMA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V_Util_Edificios">[21]PARÁMETROS!$C$20</definedName>
    <definedName name="V_Util_Eq_Electromec">[21]PARÁMETROS!$C$21</definedName>
    <definedName name="V_Util_Eq_Ofic_Vehic">[21]PARÁMETROS!$C$22</definedName>
    <definedName name="V_util_Mes_EEOOVV">'[21]PROFORMA ITABO'!$A$363</definedName>
    <definedName name="V_util_Mes_Electromec">'[21]PROFORMA ITABO'!$A$356</definedName>
    <definedName name="V_util_Mes_OOCC">'[21]PROFORMA ITABO'!$A$349</definedName>
    <definedName name="V_Util_Ob_Civ">[21]PARÁMETROS!$C$19</definedName>
    <definedName name="Vac_CDE">'[19]Deducciones CDE'!$B$90:$D$104</definedName>
    <definedName name="VAD_BT0">'[16]VALORES BASE'!$D$22</definedName>
    <definedName name="VAD_MT0">'[16]VALORES BASE'!$D$21</definedName>
    <definedName name="VAD_TR0">'[16]VALORES BASE'!$D$20</definedName>
    <definedName name="VADBT">'[44]Analisis MEPG'!$H$77</definedName>
    <definedName name="VADBT1_E">'[44]VALORES PARAMETROS'!$G$24</definedName>
    <definedName name="VADBT1_N">'[44]VALORES PARAMETROS'!$C$24</definedName>
    <definedName name="VADBT1_S">'[44]VALORES PARAMETROS'!$E$24</definedName>
    <definedName name="VADBT2_E">'[44]VALORES PARAMETROS'!$G$25</definedName>
    <definedName name="VADBT2_N">'[44]VALORES PARAMETROS'!$C$25</definedName>
    <definedName name="VADBT2_S">'[44]VALORES PARAMETROS'!$E$25</definedName>
    <definedName name="VADBTo">'[41]VALORES BASE'!#REF!</definedName>
    <definedName name="VADMT">'[44]Analisis MEPG'!$H$76</definedName>
    <definedName name="VADMT1_E">'[44]VALORES PARAMETROS'!$G$22</definedName>
    <definedName name="VADMT1_N">'[44]VALORES PARAMETROS'!$C$22</definedName>
    <definedName name="VADMT1_S">'[44]VALORES PARAMETROS'!$E$22</definedName>
    <definedName name="VADMT2_E">'[44]VALORES PARAMETROS'!$G$23</definedName>
    <definedName name="VADMT2_N">'[44]VALORES PARAMETROS'!$C$23</definedName>
    <definedName name="VADMT2_S">'[44]VALORES PARAMETROS'!$E$23</definedName>
    <definedName name="VADMTo">'[41]VALORES BASE'!#REF!</definedName>
    <definedName name="VADTR">'[40]VALORES BASE'!$H$21</definedName>
    <definedName name="VADTR0">'[42]Revenue PA Tariff'!#REF!</definedName>
    <definedName name="VADTRo">'[41]VALORES BASE'!#REF!</definedName>
    <definedName name="valor">#REF!</definedName>
    <definedName name="Valor_Comisión">[21]PARÁMETROS!$E$5</definedName>
    <definedName name="Valor_Comisión_2__CREP">[21]PARÁMETROS!$E$6</definedName>
    <definedName name="Valor_Comisión1">[21]PARÁMETROS!$E$5</definedName>
    <definedName name="Valor_Flujo_Act">[21]PARÁMETROS!$C$4</definedName>
    <definedName name="Valor_Inic_Activo_Fijo">[21]PARÁMETROS!$C$4</definedName>
    <definedName name="Valor_inic_caja">[21]PARÁMETROS!$C$3</definedName>
    <definedName name="Valor_Inic_Edificios">[21]PARÁMETROS!$C$14</definedName>
    <definedName name="Valor_Inic_Electromec">[21]PARÁMETROS!$C$15</definedName>
    <definedName name="Valor_Inic_Eq_Ofic_Vehic">[21]PARÁMETROS!$C$16</definedName>
    <definedName name="Valor_Inic_Existen">[21]PARÁMETROS!$C$11</definedName>
    <definedName name="Valor_Inic_Ob_Civ">[21]PARÁMETROS!$C$13</definedName>
    <definedName name="Valor_Inic_Pasivo1">[21]PARÁMETROS!$E$3</definedName>
    <definedName name="Valor_Inic_Pasivo2">[21]PARÁMETROS!$E$4</definedName>
    <definedName name="Valor_Inic_Terrenos">[21]PARÁMETROS!$C$12</definedName>
    <definedName name="Valor_inicial_del_Patrimonio">[21]PARÁMETROS!$E$7</definedName>
    <definedName name="ValSat">[29]Tendencia!$F$5</definedName>
    <definedName name="Value_of_Equity">#REF!</definedName>
    <definedName name="Values_Entered">#N/A</definedName>
    <definedName name="var_dolar">'[21]PROFORMA ITABO'!$C$13:$DP$13</definedName>
    <definedName name="VarEsc">#REF!</definedName>
    <definedName name="VarFee">#REF!</definedName>
    <definedName name="variables">[110]Variables!$B$5:$BL$38</definedName>
    <definedName name="VAT">#REF!</definedName>
    <definedName name="VATR">'[44]Analisis MEPG'!$H$78</definedName>
    <definedName name="VATR1_E">'[44]VALORES PARAMETROS'!$G$20</definedName>
    <definedName name="VATR1_N">'[44]VALORES PARAMETROS'!$C$20</definedName>
    <definedName name="VATR1_S">'[44]VALORES PARAMETROS'!$E$20</definedName>
    <definedName name="VATR2_E">'[44]VALORES PARAMETROS'!$G$21</definedName>
    <definedName name="VATR2_N">'[44]VALORES PARAMETROS'!$C$21</definedName>
    <definedName name="VATR2_S">'[44]VALORES PARAMETROS'!$E$21</definedName>
    <definedName name="VCCBT">'[14]Parámetros Generales'!$D$65</definedName>
    <definedName name="VEC">[111]Captadores!$M$4</definedName>
    <definedName name="Vendor_Amount">#REF!</definedName>
    <definedName name="Vendors_BB">[63]Supply!#REF!</definedName>
    <definedName name="Vendors_Interest">[63]Supply!#REF!</definedName>
    <definedName name="Ventas">'[22]Area Summary'!#REF!</definedName>
    <definedName name="verifam">#REF!</definedName>
    <definedName name="VMAC">'[61]V Mella Atenc Cliente'!$A$1:$Z$100</definedName>
    <definedName name="VMPDV">'[61]V Mella Protec Ventas'!$A$1:$Z$100</definedName>
    <definedName name="VMPGTLR">'[61]V Mella Perd-Gest Tec-Lect-Repa'!$A$1:$Z$100</definedName>
    <definedName name="vta_af">'[21]PROFORMA ITABO'!$C$370:$DP$370</definedName>
    <definedName name="vta_o_inv">'[21]PROFORMA ITABO'!$C$379:$DP$379</definedName>
    <definedName name="vtas_o_act_circ">'[21]PROFORMA ITABO'!$C$302:$DP$302</definedName>
    <definedName name="vts_cred">'[21]PROFORMA ITABO'!$C$271:$DP$271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age_Esc">#REF!</definedName>
    <definedName name="WC_Amount">#REF!</definedName>
    <definedName name="WC_BB">[63]Supply!#REF!</definedName>
    <definedName name="WC_Interest">[63]Supply!#REF!</definedName>
    <definedName name="well">#REF!</definedName>
    <definedName name="wer" hidden="1">{"Riqfin97",#N/A,FALSE,"Tran";"Riqfinpro",#N/A,FALSE,"Tran"}</definedName>
    <definedName name="wergerfg">[14]Datos!$A:$IV</definedName>
    <definedName name="WinterHR">'[79]Reference #''s'!#REF!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hidden="1">{#N/A,#N/A,FALSE,"Aging Summary";#N/A,#N/A,FALSE,"Ratio Analysis";#N/A,#N/A,FALSE,"Test 120 Day Accts";#N/A,#N/A,FALSE,"Tickmarks"}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ALISIS." hidden="1">{"ANAR",#N/A,FALSE,"Dist total";"MARGEN",#N/A,FALSE,"Dist total";"COMENTARIO",#N/A,FALSE,"Ficha CODICE";"CONSEJO",#N/A,FALSE,"Dist p0";"uno",#N/A,FALSE,"Dist total"}</definedName>
    <definedName name="wrn.annual." hidden="1">{"annual-cbr",#N/A,FALSE,"CENTBANK";"annual(banks)",#N/A,FALSE,"COMBANKS"}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Coastal._.Technology._.Dominicana." hidden="1">{#N/A,#N/A,FALSE,"DailyOutage"}</definedName>
    <definedName name="wrn.EntpsPIB." hidden="1">{#N/A,#N/A,FALSE,"EntpsPIB"}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hidden="1">{"Main Economic Indicators",#N/A,FALSE,"C"}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hidden="1">{"Minpmon",#N/A,FALSE,"Monthinput"}</definedName>
    <definedName name="wrn.NFPS._.GDP." hidden="1">{#N/A,#N/A,FALSE,"NFPS GDP"}</definedName>
    <definedName name="wrn.original." hidden="1">{"Original",#N/A,FALSE,"CENTBANK";"Original",#N/A,FALSE,"COMBANKS"}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hidden="1">{"Tab1",#N/A,FALSE,"P";"Tab2",#N/A,FALSE,"P"}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tarifas." hidden="1">{"EVOLUCIÓN TRIFAS",#N/A,FALSE,"Consumos Típicos";"variación tarifas",#N/A,FALSE,"Consumos Típicos";"Spread",#N/A,FALSE,"Emisión a mix Marzo-95"}</definedName>
    <definedName name="ws">'[112]Cálculo Compra'!#REF!</definedName>
    <definedName name="WtdAvgPr">#REF!</definedName>
    <definedName name="WtdCap">#REF!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[84]M!#REF!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[113]M!#REF!</definedName>
    <definedName name="wwwww" hidden="1">{"Minpmon",#N/A,FALSE,"Monthinput"}</definedName>
    <definedName name="wwwwwww" hidden="1">{"Riqfin97",#N/A,FALSE,"Tran";"Riqfinpro",#N/A,FALSE,"Tran"}</definedName>
    <definedName name="wwwwwwww" hidden="1">{"Tab1",#N/A,FALSE,"P";"Tab2",#N/A,FALSE,"P"}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>#REF!</definedName>
    <definedName name="xxxx" hidden="1">{"Riqfin97",#N/A,FALSE,"Tran";"Riqfinpro",#N/A,FALSE,"Tran"}</definedName>
    <definedName name="xxxxxxxxxxxxxx" hidden="1">{"Riqfin97",#N/A,FALSE,"Tran";"Riqfinpro",#N/A,FALSE,"Tran"}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">#REF!</definedName>
    <definedName name="YTD08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RESUL">#REF!</definedName>
    <definedName name="yu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yyyyyy" hidden="1">{"Minpmon",#N/A,FALSE,"Monthinput"}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xxz">'[114]Proyecto1-LLVV'!$AU$3:$AU$40</definedName>
    <definedName name="zz" hidden="1">{"Tab1",#N/A,FALSE,"P";"Tab2",#N/A,FALSE,"P"}</definedName>
    <definedName name="zzzz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5" i="1" l="1"/>
  <c r="W45" i="1"/>
  <c r="T38" i="1"/>
  <c r="N38" i="1"/>
  <c r="P44" i="1" s="1"/>
  <c r="L38" i="1"/>
  <c r="Z44" i="1" l="1"/>
  <c r="W38" i="1"/>
</calcChain>
</file>

<file path=xl/sharedStrings.xml><?xml version="1.0" encoding="utf-8"?>
<sst xmlns="http://schemas.openxmlformats.org/spreadsheetml/2006/main" count="55" uniqueCount="55">
  <si>
    <t>Capítulo:</t>
  </si>
  <si>
    <t>I. ASPECTOS GENERALES:</t>
  </si>
  <si>
    <r>
      <t xml:space="preserve">Misión:  </t>
    </r>
    <r>
      <rPr>
        <sz val="12"/>
        <color rgb="FF000000"/>
        <rFont val="Futura PT Book"/>
      </rPr>
      <t>Satisfacer las necesidades energéticas con soluciones eficientes, transparentes y sostenibles a todos nuestros clientes.</t>
    </r>
  </si>
  <si>
    <r>
      <t xml:space="preserve">Visión:  </t>
    </r>
    <r>
      <rPr>
        <sz val="12"/>
        <color rgb="FF000000"/>
        <rFont val="Futura PT Book"/>
      </rPr>
      <t>Ser un modelo regional en eficiencia  y calidad de soluciones energéticas.</t>
    </r>
  </si>
  <si>
    <t xml:space="preserve">II. CONTRIBUCIÓN A LA ESTRATEGIA NACIONAL DE DESARROLLO </t>
  </si>
  <si>
    <r>
      <t>Eje estratégico:</t>
    </r>
    <r>
      <rPr>
        <sz val="12"/>
        <color rgb="FF000000"/>
        <rFont val="Futura PT Book"/>
        <family val="2"/>
      </rPr>
      <t xml:space="preserve"> </t>
    </r>
    <r>
      <rPr>
        <b/>
        <sz val="12"/>
        <color rgb="FF000000"/>
        <rFont val="Futura PT Book"/>
        <family val="2"/>
      </rPr>
      <t xml:space="preserve"> </t>
    </r>
    <r>
      <rPr>
        <sz val="12"/>
        <color rgb="FF000000"/>
        <rFont val="Futura PT Book"/>
      </rPr>
      <t>Desarrollo Productivo</t>
    </r>
  </si>
  <si>
    <r>
      <t xml:space="preserve">Objetivo general:  </t>
    </r>
    <r>
      <rPr>
        <sz val="12"/>
        <color rgb="FF000000"/>
        <rFont val="Futura PT Book"/>
      </rPr>
      <t>Energía confiable, eficiente y ambiente sostenible</t>
    </r>
  </si>
  <si>
    <r>
      <t xml:space="preserve">Objetivo(s) específico(s):  </t>
    </r>
    <r>
      <rPr>
        <sz val="12"/>
        <color rgb="FF000000"/>
        <rFont val="Futura PT Book"/>
      </rPr>
      <t>Asegurar un suministro confiable de electricidad, a precio competitivos y en condiciones de sostenibilidad financiera y ambiental.</t>
    </r>
  </si>
  <si>
    <r>
      <t xml:space="preserve">Línea(s) de acción: </t>
    </r>
    <r>
      <rPr>
        <sz val="12"/>
        <color rgb="FF000000"/>
        <rFont val="Futura PT Book"/>
      </rPr>
      <t xml:space="preserve">Clientes de  la zona Sur reciben  atención a las solicitud de servicios comerciales de energía eléctrica de conformidad con el tiempo de respuesta establecido.       </t>
    </r>
    <r>
      <rPr>
        <b/>
        <sz val="12"/>
        <color rgb="FF000000"/>
        <rFont val="Futura PT Book"/>
        <family val="2"/>
      </rPr>
      <t xml:space="preserve">                                                                                                                                                                        </t>
    </r>
  </si>
  <si>
    <t xml:space="preserve">III. INFORMACIÓN DEL PROGRAMA: </t>
  </si>
  <si>
    <r>
      <t xml:space="preserve">Nombre del programa: </t>
    </r>
    <r>
      <rPr>
        <sz val="12"/>
        <color rgb="FF000000"/>
        <rFont val="Futura PT Book"/>
      </rPr>
      <t>Comercialización de Energía Eléctrica por zona de concesión</t>
    </r>
  </si>
  <si>
    <r>
      <t xml:space="preserve">Descripción del programa: </t>
    </r>
    <r>
      <rPr>
        <sz val="12"/>
        <color rgb="FF000000"/>
        <rFont val="Futura PT Book"/>
      </rPr>
      <t>Clientes de  la zona Sur reciben  atención a las solicitud de servicios comerciales de energía eléctrica de conformidad con el tiempo de respuesta establecido.</t>
    </r>
  </si>
  <si>
    <r>
      <t>Beneficiarios del programa:</t>
    </r>
    <r>
      <rPr>
        <sz val="12"/>
        <color rgb="FF000000"/>
        <rFont val="Futura PT Book"/>
        <family val="2"/>
      </rPr>
      <t xml:space="preserve"> </t>
    </r>
    <r>
      <rPr>
        <b/>
        <sz val="12"/>
        <color rgb="FF000000"/>
        <rFont val="Futura PT Book"/>
        <family val="2"/>
      </rPr>
      <t xml:space="preserve">  </t>
    </r>
    <r>
      <rPr>
        <sz val="12"/>
        <color rgb="FF000000"/>
        <rFont val="Futura PT Book"/>
      </rPr>
      <t>Clientes Zona Sur</t>
    </r>
  </si>
  <si>
    <t>IV. FORMULACIÓN Y EJECUCIÓN FÍSICA-FINANCIERA DE LOS PRODUCTOS</t>
  </si>
  <si>
    <t xml:space="preserve">Cuadro: Desempeño financiero por programa </t>
  </si>
  <si>
    <t>Presupuesto Inicial</t>
  </si>
  <si>
    <t>Presupuesto Vigente</t>
  </si>
  <si>
    <t>Presupuesto Ejecutado</t>
  </si>
  <si>
    <t>Porcentaje de Ejecución (ejecutado/vigente)</t>
  </si>
  <si>
    <t/>
  </si>
  <si>
    <t xml:space="preserve"> Presupuesto Anual </t>
  </si>
  <si>
    <t>Ejecución Semestral</t>
  </si>
  <si>
    <t>Avance</t>
  </si>
  <si>
    <t>PRODUCTO</t>
  </si>
  <si>
    <t>UNIDAD DE MEDIDA</t>
  </si>
  <si>
    <t>Metas
(A)</t>
  </si>
  <si>
    <t>Monto Financiero 
(B)</t>
  </si>
  <si>
    <t>Ejecución Física Año 
(C)</t>
  </si>
  <si>
    <t>Ejecución Financiera Año
 (D)</t>
  </si>
  <si>
    <t>Física %
 E=C/A</t>
  </si>
  <si>
    <t>Financiero % 
F=D/B</t>
  </si>
  <si>
    <t>Clientes de  la zona Sur reciben  atención a las solicitud de servicios comerciales de energía eléctrica de conformidad con el tiempo de respuesta establecido.</t>
  </si>
  <si>
    <t>%</t>
  </si>
  <si>
    <t>V. ANÁLISIS DE LOS LOGROS Y DESVIACIONES:</t>
  </si>
  <si>
    <t xml:space="preserve">Producto: </t>
  </si>
  <si>
    <r>
      <t xml:space="preserve">Descripción del producto: </t>
    </r>
    <r>
      <rPr>
        <sz val="12"/>
        <color rgb="FF000000"/>
        <rFont val="Futura PT Book"/>
      </rPr>
      <t>Clientes de  la zona Sur reciben  atención a las solicitud de servicios comerciales de energía eléctrica de conformidad con el tiempo de respuesta establecido.</t>
    </r>
  </si>
  <si>
    <t xml:space="preserve">Logros alcanzados: </t>
  </si>
  <si>
    <t xml:space="preserve">De haber un desvío en función de lo que se previó ejecutar en el semestre (si fue superior o inferior) explicar las razones.                 </t>
  </si>
  <si>
    <t>Producto:</t>
  </si>
  <si>
    <t>Descripción del producto:</t>
  </si>
  <si>
    <t>Logros Alcanzados:</t>
  </si>
  <si>
    <t>Causas y justificación del desvío:</t>
  </si>
  <si>
    <t xml:space="preserve">   </t>
  </si>
  <si>
    <t>VI. OPORTUNIDADES DE MEJORA:</t>
  </si>
  <si>
    <t>Nota: llenar un formulario por programa</t>
  </si>
  <si>
    <t>Yemmis Guzmán Felipe</t>
  </si>
  <si>
    <t>Directora de Planificación y Control de Gestión</t>
  </si>
  <si>
    <t>José Raymundo Mercedes</t>
  </si>
  <si>
    <t>Gerente de Planificación y Presupuesto</t>
  </si>
  <si>
    <t>Informe de EvaluaciónAnual de las Metas Físicas-Financieras</t>
  </si>
  <si>
    <t>Informe de evaluación Anual de las metas físicas-financieras</t>
  </si>
  <si>
    <t xml:space="preserve">FORMULACIÓN Y EJECUCIÓN  DE LAS METAS </t>
  </si>
  <si>
    <t xml:space="preserve">El objetivo de abastecimiento anual es de 97.5%, resultado de servir 6,136 GWh para atender una demanda de   6,293 GWh.   </t>
  </si>
  <si>
    <t xml:space="preserve">Causas y justificación del desvío:  </t>
  </si>
  <si>
    <t>La empresa está enfocada en la mejoría del servicio al cliente, y en la ampliación de la cobertura del  servicio dentro de su zona de concesión.   Para  estos fines, se han desarrollado Los Nuevos Planes de Mantenimiento, Reducción de Pérdidas y Servicio al Clientes; los cuales entrarán en vigencia en el año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</si>
</sst>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10409]#,##0.00;\-#,##0.00"/>
    <numFmt numFmtId="165" formatCode="0.0%"/>
    <numFmt numFmtId="166" formatCode="[$-10409]0\ %"/>
    <numFmt numFmtId="167" formatCode="[$-10409]0.00%"/>
    <numFmt numFmtId="168" formatCode="[$-10409]#,##0;\-#,##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color theme="4" tint="-0.499984740745262"/>
      <name val="Futura PT Book"/>
      <family val="2"/>
    </font>
    <font>
      <sz val="16"/>
      <color theme="4" tint="-0.499984740745262"/>
      <name val="Futura PT Book"/>
      <family val="2"/>
    </font>
    <font>
      <sz val="11"/>
      <name val="Futura PT Book"/>
      <family val="2"/>
    </font>
    <font>
      <b/>
      <sz val="12"/>
      <color rgb="FF000000"/>
      <name val="Futura PT Book"/>
      <family val="2"/>
    </font>
    <font>
      <b/>
      <sz val="11"/>
      <color rgb="FF1F4E78"/>
      <name val="Futura PT Book"/>
      <family val="2"/>
    </font>
    <font>
      <sz val="12"/>
      <color rgb="FF000000"/>
      <name val="Futura PT Book"/>
    </font>
    <font>
      <sz val="12"/>
      <name val="Futura PT Book"/>
      <family val="2"/>
    </font>
    <font>
      <sz val="12"/>
      <color rgb="FF000000"/>
      <name val="Futura PT Book"/>
      <family val="2"/>
    </font>
    <font>
      <sz val="11"/>
      <color rgb="FF4D4D4D"/>
      <name val="Futura PT Book"/>
      <family val="2"/>
    </font>
    <font>
      <b/>
      <sz val="10"/>
      <color rgb="FF1F4E78"/>
      <name val="Futura PT Book"/>
      <family val="2"/>
    </font>
    <font>
      <sz val="10"/>
      <color rgb="FF000000"/>
      <name val="Futura PT Book"/>
      <family val="2"/>
    </font>
    <font>
      <b/>
      <sz val="9"/>
      <color rgb="FF000000"/>
      <name val="Futura PT Book"/>
      <family val="2"/>
    </font>
    <font>
      <b/>
      <sz val="10"/>
      <color rgb="FF000000"/>
      <name val="Futura PT Book"/>
      <family val="2"/>
    </font>
    <font>
      <sz val="10"/>
      <name val="Futura PT Book"/>
      <family val="2"/>
    </font>
    <font>
      <sz val="14"/>
      <name val="Futura PT Book"/>
      <family val="2"/>
    </font>
    <font>
      <sz val="14"/>
      <color rgb="FF4D4D4D"/>
      <name val="Futura PT Book"/>
      <family val="2"/>
    </font>
    <font>
      <b/>
      <sz val="11"/>
      <color rgb="FF4D4D4D"/>
      <name val="Futura PT Book"/>
    </font>
    <font>
      <sz val="7"/>
      <color rgb="FF4D4D4D"/>
      <name val="Futura PT Book"/>
      <family val="2"/>
    </font>
    <font>
      <sz val="10"/>
      <name val="Calibri"/>
      <family val="2"/>
    </font>
    <font>
      <b/>
      <sz val="12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rgb="FFDDEBF7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F5F5F5"/>
        <bgColor rgb="FFF5F5F5"/>
      </patternFill>
    </fill>
    <fill>
      <patternFill patternType="solid">
        <fgColor rgb="FFDCDCDC"/>
        <bgColor rgb="FFDCDCDC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rgb="FFD3D3D3"/>
      </left>
      <right style="thin">
        <color rgb="FFD3D3D3"/>
      </right>
      <top style="thin">
        <color theme="0" tint="-0.249977111117893"/>
      </top>
      <bottom style="thin">
        <color rgb="FFD3D3D3"/>
      </bottom>
      <diagonal/>
    </border>
    <border>
      <left/>
      <right/>
      <top style="thin">
        <color theme="0" tint="-0.249977111117893"/>
      </top>
      <bottom style="thin">
        <color rgb="FFD3D3D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rgb="FFD3D3D3"/>
      </bottom>
      <diagonal/>
    </border>
    <border>
      <left style="thin">
        <color rgb="FFD3D3D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rgb="FFD3D3D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/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D3D3D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rgb="FFD3D3D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D3D3D3"/>
      </right>
      <top/>
      <bottom style="thin">
        <color theme="0" tint="-0.249977111117893"/>
      </bottom>
      <diagonal/>
    </border>
    <border>
      <left/>
      <right style="thin">
        <color rgb="FFD3D3D3"/>
      </right>
      <top/>
      <bottom style="thin">
        <color theme="0" tint="-0.249977111117893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46">
    <xf numFmtId="0" fontId="0" fillId="0" borderId="0" xfId="0"/>
    <xf numFmtId="0" fontId="3" fillId="0" borderId="0" xfId="3" applyFont="1"/>
    <xf numFmtId="0" fontId="3" fillId="0" borderId="1" xfId="3" applyFont="1" applyBorder="1"/>
    <xf numFmtId="0" fontId="7" fillId="0" borderId="2" xfId="3" applyFont="1" applyBorder="1"/>
    <xf numFmtId="0" fontId="7" fillId="0" borderId="3" xfId="3" applyFont="1" applyBorder="1"/>
    <xf numFmtId="0" fontId="3" fillId="0" borderId="4" xfId="3" applyFont="1" applyBorder="1"/>
    <xf numFmtId="0" fontId="7" fillId="0" borderId="4" xfId="3" applyFont="1" applyBorder="1"/>
    <xf numFmtId="0" fontId="7" fillId="0" borderId="0" xfId="3" applyFont="1"/>
    <xf numFmtId="0" fontId="7" fillId="0" borderId="5" xfId="3" applyFont="1" applyBorder="1"/>
    <xf numFmtId="0" fontId="11" fillId="0" borderId="0" xfId="3" applyFont="1"/>
    <xf numFmtId="0" fontId="11" fillId="0" borderId="5" xfId="3" applyFont="1" applyBorder="1"/>
    <xf numFmtId="0" fontId="8" fillId="0" borderId="0" xfId="3" applyFont="1" applyAlignment="1">
      <alignment vertical="top" wrapText="1" readingOrder="1"/>
    </xf>
    <xf numFmtId="0" fontId="3" fillId="0" borderId="6" xfId="3" applyFont="1" applyBorder="1"/>
    <xf numFmtId="0" fontId="7" fillId="0" borderId="6" xfId="3" applyFont="1" applyBorder="1"/>
    <xf numFmtId="0" fontId="7" fillId="0" borderId="7" xfId="3" applyFont="1" applyBorder="1"/>
    <xf numFmtId="0" fontId="8" fillId="0" borderId="7" xfId="3" applyFont="1" applyBorder="1" applyAlignment="1">
      <alignment vertical="top" wrapText="1" readingOrder="1"/>
    </xf>
    <xf numFmtId="0" fontId="7" fillId="0" borderId="8" xfId="3" applyFont="1" applyBorder="1"/>
    <xf numFmtId="0" fontId="7" fillId="0" borderId="1" xfId="3" applyFont="1" applyBorder="1"/>
    <xf numFmtId="0" fontId="7" fillId="0" borderId="12" xfId="3" applyFont="1" applyBorder="1"/>
    <xf numFmtId="0" fontId="7" fillId="0" borderId="13" xfId="3" applyFont="1" applyBorder="1"/>
    <xf numFmtId="0" fontId="9" fillId="0" borderId="14" xfId="3" applyFont="1" applyBorder="1" applyAlignment="1">
      <alignment vertical="center" wrapText="1" readingOrder="1"/>
    </xf>
    <xf numFmtId="0" fontId="7" fillId="0" borderId="15" xfId="3" applyFont="1" applyBorder="1" applyAlignment="1">
      <alignment vertical="top" wrapText="1"/>
    </xf>
    <xf numFmtId="0" fontId="7" fillId="0" borderId="16" xfId="3" applyFont="1" applyBorder="1" applyAlignment="1">
      <alignment vertical="top" wrapText="1"/>
    </xf>
    <xf numFmtId="0" fontId="7" fillId="0" borderId="13" xfId="3" applyFont="1" applyBorder="1" applyAlignment="1">
      <alignment vertical="top" wrapText="1"/>
    </xf>
    <xf numFmtId="0" fontId="7" fillId="0" borderId="13" xfId="3" applyFont="1" applyBorder="1" applyAlignment="1">
      <alignment vertical="top" wrapText="1" readingOrder="1"/>
    </xf>
    <xf numFmtId="0" fontId="7" fillId="0" borderId="11" xfId="3" applyFont="1" applyBorder="1" applyAlignment="1">
      <alignment vertical="top" wrapText="1"/>
    </xf>
    <xf numFmtId="0" fontId="7" fillId="0" borderId="19" xfId="3" applyFont="1" applyBorder="1"/>
    <xf numFmtId="0" fontId="7" fillId="0" borderId="20" xfId="3" applyFont="1" applyBorder="1"/>
    <xf numFmtId="164" fontId="13" fillId="0" borderId="21" xfId="3" applyNumberFormat="1" applyFont="1" applyBorder="1" applyAlignment="1">
      <alignment vertical="center" wrapText="1" readingOrder="1"/>
    </xf>
    <xf numFmtId="0" fontId="7" fillId="0" borderId="22" xfId="3" applyFont="1" applyBorder="1" applyAlignment="1">
      <alignment vertical="top" wrapText="1"/>
    </xf>
    <xf numFmtId="0" fontId="7" fillId="0" borderId="23" xfId="3" applyFont="1" applyBorder="1" applyAlignment="1">
      <alignment vertical="top" wrapText="1"/>
    </xf>
    <xf numFmtId="0" fontId="7" fillId="0" borderId="25" xfId="3" applyFont="1" applyBorder="1"/>
    <xf numFmtId="0" fontId="7" fillId="0" borderId="26" xfId="3" applyFont="1" applyBorder="1"/>
    <xf numFmtId="0" fontId="7" fillId="0" borderId="27" xfId="3" applyFont="1" applyBorder="1"/>
    <xf numFmtId="0" fontId="7" fillId="0" borderId="28" xfId="3" applyFont="1" applyBorder="1"/>
    <xf numFmtId="0" fontId="3" fillId="0" borderId="30" xfId="3" applyFont="1" applyBorder="1"/>
    <xf numFmtId="0" fontId="16" fillId="5" borderId="34" xfId="3" applyFont="1" applyFill="1" applyBorder="1" applyAlignment="1">
      <alignment vertical="center" wrapText="1" readingOrder="1"/>
    </xf>
    <xf numFmtId="0" fontId="17" fillId="5" borderId="37" xfId="3" applyFont="1" applyFill="1" applyBorder="1" applyAlignment="1">
      <alignment horizontal="center" vertical="center" wrapText="1" readingOrder="1"/>
    </xf>
    <xf numFmtId="0" fontId="3" fillId="0" borderId="39" xfId="3" applyFont="1" applyBorder="1"/>
    <xf numFmtId="0" fontId="7" fillId="0" borderId="42" xfId="3" applyFont="1" applyBorder="1"/>
    <xf numFmtId="0" fontId="7" fillId="0" borderId="33" xfId="3" applyFont="1" applyBorder="1"/>
    <xf numFmtId="0" fontId="19" fillId="0" borderId="34" xfId="3" applyFont="1" applyBorder="1" applyAlignment="1">
      <alignment horizontal="center" vertical="center" wrapText="1"/>
    </xf>
    <xf numFmtId="0" fontId="7" fillId="0" borderId="43" xfId="3" applyFont="1" applyBorder="1"/>
    <xf numFmtId="0" fontId="3" fillId="0" borderId="27" xfId="3" applyFont="1" applyBorder="1"/>
    <xf numFmtId="0" fontId="3" fillId="0" borderId="44" xfId="3" applyFont="1" applyBorder="1"/>
    <xf numFmtId="0" fontId="7" fillId="0" borderId="25" xfId="3" applyFont="1" applyBorder="1" applyAlignment="1">
      <alignment vertical="top" wrapText="1"/>
    </xf>
    <xf numFmtId="0" fontId="11" fillId="0" borderId="7" xfId="3" applyFont="1" applyBorder="1"/>
    <xf numFmtId="0" fontId="11" fillId="0" borderId="2" xfId="3" applyFont="1" applyBorder="1"/>
    <xf numFmtId="0" fontId="11" fillId="0" borderId="3" xfId="3" applyFont="1" applyBorder="1"/>
    <xf numFmtId="0" fontId="23" fillId="0" borderId="0" xfId="3" applyFont="1"/>
    <xf numFmtId="0" fontId="3" fillId="0" borderId="7" xfId="3" applyFont="1" applyBorder="1"/>
    <xf numFmtId="0" fontId="24" fillId="0" borderId="0" xfId="3" applyFont="1"/>
    <xf numFmtId="0" fontId="9" fillId="4" borderId="0" xfId="3" applyFont="1" applyFill="1" applyAlignment="1">
      <alignment vertical="top" wrapText="1" readingOrder="1"/>
    </xf>
    <xf numFmtId="0" fontId="7" fillId="0" borderId="0" xfId="3" applyFont="1"/>
    <xf numFmtId="0" fontId="12" fillId="0" borderId="7" xfId="3" applyFont="1" applyBorder="1" applyAlignment="1">
      <alignment horizontal="justify" vertical="top" wrapText="1" readingOrder="1"/>
    </xf>
    <xf numFmtId="0" fontId="11" fillId="0" borderId="7" xfId="3" applyFont="1" applyBorder="1" applyAlignment="1">
      <alignment horizontal="justify"/>
    </xf>
    <xf numFmtId="0" fontId="11" fillId="0" borderId="8" xfId="3" applyFont="1" applyBorder="1" applyAlignment="1">
      <alignment horizontal="justify"/>
    </xf>
    <xf numFmtId="0" fontId="8" fillId="0" borderId="7" xfId="3" applyFont="1" applyBorder="1" applyAlignment="1">
      <alignment vertical="top" wrapText="1" readingOrder="1"/>
    </xf>
    <xf numFmtId="0" fontId="11" fillId="0" borderId="7" xfId="3" applyFont="1" applyBorder="1"/>
    <xf numFmtId="0" fontId="11" fillId="0" borderId="8" xfId="3" applyFont="1" applyBorder="1"/>
    <xf numFmtId="0" fontId="12" fillId="0" borderId="0" xfId="3" applyFont="1" applyAlignment="1">
      <alignment horizontal="justify" vertical="top" wrapText="1" readingOrder="1"/>
    </xf>
    <xf numFmtId="0" fontId="11" fillId="0" borderId="0" xfId="3" applyFont="1" applyAlignment="1">
      <alignment horizontal="justify"/>
    </xf>
    <xf numFmtId="0" fontId="11" fillId="0" borderId="5" xfId="3" applyFont="1" applyBorder="1" applyAlignment="1">
      <alignment horizontal="justify"/>
    </xf>
    <xf numFmtId="0" fontId="8" fillId="6" borderId="0" xfId="3" applyFont="1" applyFill="1" applyAlignment="1">
      <alignment horizontal="left" vertical="top" wrapText="1" readingOrder="1"/>
    </xf>
    <xf numFmtId="0" fontId="8" fillId="0" borderId="0" xfId="3" applyFont="1" applyAlignment="1">
      <alignment horizontal="left" vertical="top" wrapText="1" readingOrder="1"/>
    </xf>
    <xf numFmtId="0" fontId="8" fillId="0" borderId="5" xfId="3" applyFont="1" applyBorder="1" applyAlignment="1">
      <alignment horizontal="left" vertical="top" wrapText="1" readingOrder="1"/>
    </xf>
    <xf numFmtId="0" fontId="22" fillId="0" borderId="45" xfId="3" applyFont="1" applyBorder="1" applyAlignment="1">
      <alignment horizontal="left" vertical="center" wrapText="1" readingOrder="1"/>
    </xf>
    <xf numFmtId="0" fontId="7" fillId="0" borderId="27" xfId="3" applyFont="1" applyBorder="1" applyAlignment="1">
      <alignment vertical="top" wrapText="1"/>
    </xf>
    <xf numFmtId="0" fontId="7" fillId="0" borderId="28" xfId="3" applyFont="1" applyBorder="1" applyAlignment="1">
      <alignment vertical="top" wrapText="1"/>
    </xf>
    <xf numFmtId="168" fontId="22" fillId="0" borderId="46" xfId="3" applyNumberFormat="1" applyFont="1" applyBorder="1" applyAlignment="1">
      <alignment horizontal="center" vertical="center" wrapText="1" readingOrder="1"/>
    </xf>
    <xf numFmtId="168" fontId="22" fillId="0" borderId="26" xfId="3" applyNumberFormat="1" applyFont="1" applyBorder="1" applyAlignment="1">
      <alignment horizontal="center" vertical="center" wrapText="1" readingOrder="1"/>
    </xf>
    <xf numFmtId="168" fontId="22" fillId="0" borderId="27" xfId="3" applyNumberFormat="1" applyFont="1" applyBorder="1" applyAlignment="1">
      <alignment horizontal="center" vertical="center" wrapText="1" readingOrder="1"/>
    </xf>
    <xf numFmtId="168" fontId="22" fillId="0" borderId="28" xfId="3" applyNumberFormat="1" applyFont="1" applyBorder="1" applyAlignment="1">
      <alignment horizontal="center" vertical="center" wrapText="1" readingOrder="1"/>
    </xf>
    <xf numFmtId="168" fontId="22" fillId="0" borderId="45" xfId="3" applyNumberFormat="1" applyFont="1" applyBorder="1" applyAlignment="1">
      <alignment horizontal="center" vertical="center" wrapText="1" readingOrder="1"/>
    </xf>
    <xf numFmtId="168" fontId="7" fillId="0" borderId="28" xfId="3" applyNumberFormat="1" applyFont="1" applyBorder="1" applyAlignment="1">
      <alignment vertical="top" wrapText="1"/>
    </xf>
    <xf numFmtId="166" fontId="22" fillId="0" borderId="46" xfId="3" applyNumberFormat="1" applyFont="1" applyBorder="1" applyAlignment="1">
      <alignment horizontal="center" vertical="center" wrapText="1" readingOrder="1"/>
    </xf>
    <xf numFmtId="166" fontId="7" fillId="0" borderId="27" xfId="3" applyNumberFormat="1" applyFont="1" applyBorder="1" applyAlignment="1">
      <alignment vertical="top" wrapText="1"/>
    </xf>
    <xf numFmtId="166" fontId="7" fillId="0" borderId="28" xfId="3" applyNumberFormat="1" applyFont="1" applyBorder="1" applyAlignment="1">
      <alignment vertical="top" wrapText="1"/>
    </xf>
    <xf numFmtId="167" fontId="22" fillId="0" borderId="46" xfId="3" applyNumberFormat="1" applyFont="1" applyBorder="1" applyAlignment="1">
      <alignment horizontal="center" vertical="center" wrapText="1" readingOrder="1"/>
    </xf>
    <xf numFmtId="0" fontId="9" fillId="4" borderId="4" xfId="3" applyFont="1" applyFill="1" applyBorder="1" applyAlignment="1">
      <alignment vertical="top" wrapText="1" readingOrder="1"/>
    </xf>
    <xf numFmtId="0" fontId="8" fillId="0" borderId="0" xfId="3" applyFont="1" applyAlignment="1">
      <alignment vertical="top" wrapText="1" readingOrder="1"/>
    </xf>
    <xf numFmtId="0" fontId="11" fillId="0" borderId="0" xfId="3" applyFont="1" applyAlignment="1">
      <alignment wrapText="1"/>
    </xf>
    <xf numFmtId="0" fontId="17" fillId="5" borderId="38" xfId="3" applyFont="1" applyFill="1" applyBorder="1" applyAlignment="1">
      <alignment horizontal="center" vertical="center" wrapText="1" readingOrder="1"/>
    </xf>
    <xf numFmtId="0" fontId="18" fillId="0" borderId="10" xfId="3" applyFont="1" applyBorder="1" applyAlignment="1">
      <alignment vertical="top" wrapText="1"/>
    </xf>
    <xf numFmtId="0" fontId="18" fillId="0" borderId="41" xfId="3" applyFont="1" applyBorder="1" applyAlignment="1">
      <alignment vertical="top" wrapText="1"/>
    </xf>
    <xf numFmtId="0" fontId="13" fillId="0" borderId="39" xfId="3" applyFont="1" applyBorder="1" applyAlignment="1">
      <alignment vertical="justify" wrapText="1" readingOrder="1"/>
    </xf>
    <xf numFmtId="0" fontId="7" fillId="0" borderId="32" xfId="3" applyFont="1" applyBorder="1" applyAlignment="1">
      <alignment vertical="justify" wrapText="1" readingOrder="1"/>
    </xf>
    <xf numFmtId="0" fontId="7" fillId="0" borderId="33" xfId="3" applyFont="1" applyBorder="1" applyAlignment="1">
      <alignment vertical="justify" wrapText="1" readingOrder="1"/>
    </xf>
    <xf numFmtId="165" fontId="20" fillId="0" borderId="31" xfId="2" applyNumberFormat="1" applyFont="1" applyBorder="1" applyAlignment="1">
      <alignment horizontal="center" vertical="center" wrapText="1" readingOrder="1"/>
    </xf>
    <xf numFmtId="165" fontId="19" fillId="0" borderId="32" xfId="2" applyNumberFormat="1" applyFont="1" applyBorder="1" applyAlignment="1">
      <alignment vertical="top" wrapText="1"/>
    </xf>
    <xf numFmtId="43" fontId="21" fillId="0" borderId="39" xfId="1" applyFont="1" applyFill="1" applyBorder="1" applyAlignment="1">
      <alignment horizontal="center" vertical="center" wrapText="1" readingOrder="1"/>
    </xf>
    <xf numFmtId="43" fontId="21" fillId="0" borderId="32" xfId="1" applyFont="1" applyFill="1" applyBorder="1" applyAlignment="1">
      <alignment horizontal="center" vertical="center" wrapText="1" readingOrder="1"/>
    </xf>
    <xf numFmtId="43" fontId="21" fillId="0" borderId="33" xfId="1" applyFont="1" applyFill="1" applyBorder="1" applyAlignment="1">
      <alignment horizontal="center" vertical="center" wrapText="1" readingOrder="1"/>
    </xf>
    <xf numFmtId="165" fontId="20" fillId="0" borderId="39" xfId="2" applyNumberFormat="1" applyFont="1" applyBorder="1" applyAlignment="1">
      <alignment horizontal="center" vertical="center" wrapText="1" readingOrder="1"/>
    </xf>
    <xf numFmtId="165" fontId="20" fillId="0" borderId="33" xfId="2" applyNumberFormat="1" applyFont="1" applyBorder="1" applyAlignment="1">
      <alignment horizontal="center" vertical="center" wrapText="1" readingOrder="1"/>
    </xf>
    <xf numFmtId="166" fontId="20" fillId="0" borderId="35" xfId="3" applyNumberFormat="1" applyFont="1" applyBorder="1" applyAlignment="1">
      <alignment horizontal="center" vertical="center" wrapText="1" readingOrder="1"/>
    </xf>
    <xf numFmtId="166" fontId="19" fillId="0" borderId="32" xfId="3" applyNumberFormat="1" applyFont="1" applyBorder="1" applyAlignment="1">
      <alignment vertical="top" wrapText="1"/>
    </xf>
    <xf numFmtId="166" fontId="19" fillId="0" borderId="33" xfId="3" applyNumberFormat="1" applyFont="1" applyBorder="1" applyAlignment="1">
      <alignment vertical="top" wrapText="1"/>
    </xf>
    <xf numFmtId="167" fontId="20" fillId="0" borderId="31" xfId="3" applyNumberFormat="1" applyFont="1" applyBorder="1" applyAlignment="1">
      <alignment horizontal="center" vertical="center" wrapText="1" readingOrder="1"/>
    </xf>
    <xf numFmtId="0" fontId="19" fillId="0" borderId="32" xfId="3" applyFont="1" applyBorder="1" applyAlignment="1">
      <alignment vertical="top" wrapText="1"/>
    </xf>
    <xf numFmtId="0" fontId="19" fillId="0" borderId="33" xfId="3" applyFont="1" applyBorder="1" applyAlignment="1">
      <alignment vertical="top" wrapText="1"/>
    </xf>
    <xf numFmtId="0" fontId="17" fillId="5" borderId="36" xfId="3" applyFont="1" applyFill="1" applyBorder="1" applyAlignment="1">
      <alignment horizontal="center" vertical="center" wrapText="1" readingOrder="1"/>
    </xf>
    <xf numFmtId="0" fontId="18" fillId="0" borderId="13" xfId="3" applyFont="1" applyBorder="1" applyAlignment="1">
      <alignment vertical="top" wrapText="1"/>
    </xf>
    <xf numFmtId="0" fontId="18" fillId="0" borderId="18" xfId="3" applyFont="1" applyBorder="1" applyAlignment="1">
      <alignment vertical="top" wrapText="1"/>
    </xf>
    <xf numFmtId="0" fontId="18" fillId="0" borderId="0" xfId="3" applyFont="1" applyAlignment="1">
      <alignment vertical="top" wrapText="1"/>
    </xf>
    <xf numFmtId="0" fontId="17" fillId="5" borderId="39" xfId="3" applyFont="1" applyFill="1" applyBorder="1" applyAlignment="1">
      <alignment horizontal="center" vertical="center" wrapText="1" readingOrder="1"/>
    </xf>
    <xf numFmtId="0" fontId="17" fillId="5" borderId="32" xfId="3" applyFont="1" applyFill="1" applyBorder="1" applyAlignment="1">
      <alignment horizontal="center" vertical="center" wrapText="1" readingOrder="1"/>
    </xf>
    <xf numFmtId="0" fontId="17" fillId="5" borderId="33" xfId="3" applyFont="1" applyFill="1" applyBorder="1" applyAlignment="1">
      <alignment horizontal="center" vertical="center" wrapText="1" readingOrder="1"/>
    </xf>
    <xf numFmtId="0" fontId="17" fillId="5" borderId="13" xfId="3" applyFont="1" applyFill="1" applyBorder="1" applyAlignment="1">
      <alignment horizontal="center" vertical="center" wrapText="1" readingOrder="1"/>
    </xf>
    <xf numFmtId="0" fontId="17" fillId="5" borderId="18" xfId="3" applyFont="1" applyFill="1" applyBorder="1" applyAlignment="1">
      <alignment horizontal="center" vertical="center" wrapText="1" readingOrder="1"/>
    </xf>
    <xf numFmtId="0" fontId="17" fillId="5" borderId="40" xfId="3" applyFont="1" applyFill="1" applyBorder="1" applyAlignment="1">
      <alignment horizontal="center" vertical="center" wrapText="1" readingOrder="1"/>
    </xf>
    <xf numFmtId="0" fontId="16" fillId="5" borderId="21" xfId="3" applyFont="1" applyFill="1" applyBorder="1" applyAlignment="1">
      <alignment horizontal="center" vertical="center" wrapText="1" readingOrder="1"/>
    </xf>
    <xf numFmtId="0" fontId="7" fillId="0" borderId="22" xfId="3" applyFont="1" applyBorder="1" applyAlignment="1">
      <alignment vertical="top" wrapText="1"/>
    </xf>
    <xf numFmtId="3" fontId="7" fillId="0" borderId="15" xfId="3" applyNumberFormat="1" applyFont="1" applyBorder="1" applyAlignment="1">
      <alignment horizontal="center" vertical="top" wrapText="1"/>
    </xf>
    <xf numFmtId="0" fontId="7" fillId="0" borderId="16" xfId="3" applyFont="1" applyBorder="1" applyAlignment="1">
      <alignment horizontal="center" vertical="top" wrapText="1"/>
    </xf>
    <xf numFmtId="164" fontId="13" fillId="0" borderId="15" xfId="3" applyNumberFormat="1" applyFont="1" applyBorder="1" applyAlignment="1">
      <alignment horizontal="center" vertical="center" wrapText="1" readingOrder="1"/>
    </xf>
    <xf numFmtId="164" fontId="13" fillId="0" borderId="14" xfId="3" applyNumberFormat="1" applyFont="1" applyBorder="1" applyAlignment="1">
      <alignment horizontal="center" vertical="center" wrapText="1" readingOrder="1"/>
    </xf>
    <xf numFmtId="0" fontId="7" fillId="0" borderId="15" xfId="3" applyFont="1" applyBorder="1" applyAlignment="1">
      <alignment vertical="top" wrapText="1"/>
    </xf>
    <xf numFmtId="0" fontId="7" fillId="0" borderId="16" xfId="3" applyFont="1" applyBorder="1" applyAlignment="1">
      <alignment vertical="top" wrapText="1"/>
    </xf>
    <xf numFmtId="9" fontId="13" fillId="0" borderId="15" xfId="2" applyFont="1" applyBorder="1" applyAlignment="1">
      <alignment horizontal="center" vertical="center" wrapText="1" readingOrder="1"/>
    </xf>
    <xf numFmtId="9" fontId="13" fillId="0" borderId="24" xfId="2" applyFont="1" applyBorder="1" applyAlignment="1">
      <alignment horizontal="center" vertical="center" wrapText="1" readingOrder="1"/>
    </xf>
    <xf numFmtId="164" fontId="13" fillId="0" borderId="21" xfId="3" applyNumberFormat="1" applyFont="1" applyBorder="1" applyAlignment="1">
      <alignment horizontal="center" vertical="center" wrapText="1" readingOrder="1"/>
    </xf>
    <xf numFmtId="0" fontId="14" fillId="4" borderId="29" xfId="3" applyFont="1" applyFill="1" applyBorder="1" applyAlignment="1">
      <alignment horizontal="center" vertical="top" wrapText="1" readingOrder="1"/>
    </xf>
    <xf numFmtId="0" fontId="7" fillId="0" borderId="10" xfId="3" applyFont="1" applyBorder="1" applyAlignment="1">
      <alignment vertical="top" wrapText="1"/>
    </xf>
    <xf numFmtId="0" fontId="7" fillId="0" borderId="11" xfId="3" applyFont="1" applyBorder="1" applyAlignment="1">
      <alignment vertical="top" wrapText="1"/>
    </xf>
    <xf numFmtId="0" fontId="15" fillId="5" borderId="31" xfId="3" applyFont="1" applyFill="1" applyBorder="1" applyAlignment="1">
      <alignment horizontal="center" vertical="center" wrapText="1" readingOrder="1"/>
    </xf>
    <xf numFmtId="0" fontId="7" fillId="0" borderId="32" xfId="3" applyFont="1" applyBorder="1" applyAlignment="1">
      <alignment vertical="top" wrapText="1"/>
    </xf>
    <xf numFmtId="0" fontId="7" fillId="0" borderId="33" xfId="3" applyFont="1" applyBorder="1" applyAlignment="1">
      <alignment vertical="top" wrapText="1"/>
    </xf>
    <xf numFmtId="0" fontId="16" fillId="5" borderId="35" xfId="3" applyFont="1" applyFill="1" applyBorder="1" applyAlignment="1">
      <alignment horizontal="center" vertical="center" wrapText="1" readingOrder="1"/>
    </xf>
    <xf numFmtId="0" fontId="16" fillId="5" borderId="31" xfId="3" applyFont="1" applyFill="1" applyBorder="1" applyAlignment="1">
      <alignment horizontal="center" vertical="center" wrapText="1" readingOrder="1"/>
    </xf>
    <xf numFmtId="0" fontId="7" fillId="0" borderId="35" xfId="3" applyFont="1" applyBorder="1" applyAlignment="1">
      <alignment vertical="top" wrapText="1"/>
    </xf>
    <xf numFmtId="0" fontId="9" fillId="0" borderId="17" xfId="3" applyFont="1" applyBorder="1" applyAlignment="1">
      <alignment horizontal="center" vertical="center" wrapText="1" readingOrder="1"/>
    </xf>
    <xf numFmtId="0" fontId="9" fillId="0" borderId="18" xfId="3" applyFont="1" applyBorder="1" applyAlignment="1">
      <alignment horizontal="center" vertical="center" wrapText="1" readingOrder="1"/>
    </xf>
    <xf numFmtId="0" fontId="9" fillId="0" borderId="13" xfId="3" applyFont="1" applyBorder="1" applyAlignment="1">
      <alignment horizontal="center" vertical="center" wrapText="1" readingOrder="1"/>
    </xf>
    <xf numFmtId="0" fontId="9" fillId="0" borderId="12" xfId="3" applyFont="1" applyBorder="1" applyAlignment="1">
      <alignment horizontal="center" vertical="center" wrapText="1" readingOrder="1"/>
    </xf>
    <xf numFmtId="0" fontId="9" fillId="0" borderId="15" xfId="3" applyFont="1" applyBorder="1" applyAlignment="1">
      <alignment horizontal="center" vertical="center" wrapText="1" readingOrder="1"/>
    </xf>
    <xf numFmtId="0" fontId="8" fillId="0" borderId="7" xfId="3" applyFont="1" applyBorder="1" applyAlignment="1">
      <alignment horizontal="left" vertical="top" wrapText="1" readingOrder="1"/>
    </xf>
    <xf numFmtId="0" fontId="9" fillId="4" borderId="2" xfId="3" applyFont="1" applyFill="1" applyBorder="1" applyAlignment="1">
      <alignment vertical="top" wrapText="1" readingOrder="1"/>
    </xf>
    <xf numFmtId="0" fontId="7" fillId="0" borderId="2" xfId="3" applyFont="1" applyBorder="1"/>
    <xf numFmtId="0" fontId="9" fillId="0" borderId="9" xfId="3" applyFont="1" applyBorder="1" applyAlignment="1">
      <alignment horizontal="center" vertical="top" wrapText="1" readingOrder="1"/>
    </xf>
    <xf numFmtId="0" fontId="4" fillId="0" borderId="0" xfId="0" applyFont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 readingOrder="1"/>
    </xf>
    <xf numFmtId="0" fontId="6" fillId="3" borderId="2" xfId="3" applyFont="1" applyFill="1" applyBorder="1" applyAlignment="1">
      <alignment vertical="center"/>
    </xf>
    <xf numFmtId="0" fontId="8" fillId="0" borderId="4" xfId="3" applyFont="1" applyBorder="1" applyAlignment="1">
      <alignment horizontal="left" vertical="center" wrapText="1" readingOrder="1"/>
    </xf>
    <xf numFmtId="0" fontId="8" fillId="0" borderId="0" xfId="3" applyFont="1" applyAlignment="1">
      <alignment horizontal="left" vertical="center" wrapText="1" readingOrder="1"/>
    </xf>
    <xf numFmtId="0" fontId="8" fillId="0" borderId="4" xfId="3" applyFont="1" applyBorder="1" applyAlignment="1">
      <alignment horizontal="left" vertical="top" wrapText="1" readingOrder="1"/>
    </xf>
  </cellXfs>
  <cellStyles count="4">
    <cellStyle name="Millares" xfId="1" builtinId="3"/>
    <cellStyle name="Normal" xfId="0" builtinId="0"/>
    <cellStyle name="Normal 4" xfId="3" xr:uid="{6EE84740-F72A-4E22-813D-F5F4AB009FB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95251</xdr:rowOff>
    </xdr:from>
    <xdr:to>
      <xdr:col>12</xdr:col>
      <xdr:colOff>942973</xdr:colOff>
      <xdr:row>5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D85263-538B-4CBA-85FE-9E027B188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95251"/>
          <a:ext cx="1962148" cy="9810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rmercedes\AppData\Local\Microsoft\Windows\INetCache\Content.Outlook\GAW80DQ6\Resultados_Presupuesto_2021_Escenario%205265%20GWh%20(Nueva%20Distribuci&#243;n%20CDEEE%20feb_26_2021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1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EJECUCION_Prueba_VF_3-2021-612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cleaned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eds01\Grupos\GAEP\Estudios%20de%20P&#233;rdidas\Estudios%20de%20P&#233;rdidas\GAEP%20-%20Matriz%20de%20Circuitos%20Edesur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cci&#243;n%20de%20Planificaci&#243;n%20y%20Control%20de%20Gesti&#243;n/Gerencia%20Planificaci&#243;n%20&amp;%20Presupuesto/Jorge%20Taveras/Solicitudes/GestorDataGRR3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Administraci&#243;n%20PRM\Ejercicio%20Previsi&#243;n%20de%20Cierre%202020\Compras%20RD$\Presupuesto_2020%20-%20Escenario%2029_jul_2020%20BASE%20(A-0_B-4_C-10_D-11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tivirus\Grupos\Documents%20and%20Settings\jmarmolejosc\Escritorio\Programacion%20Semanal%20-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Administraci&#243;n%20PRM\Transici&#243;n\Ejecuci&#243;n%20Ppto%20Entregado\Modelo%20Completo_Ppto%202020_Actualizado%20a%20Junio%2020.07.202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Materiales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Selector Fecha"/>
      <sheetName val="Area Funcional"/>
      <sheetName val="Resumen "/>
      <sheetName val="Hoja2"/>
      <sheetName val="Catálogo Materiales y Servicios"/>
      <sheetName val="Estructur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 (Detallado)"/>
      <sheetName val="Generadores"/>
    </sheetNames>
    <sheetDataSet>
      <sheetData sheetId="0">
        <row r="9">
          <cell r="C9" t="str">
            <v>SPOT</v>
          </cell>
        </row>
      </sheetData>
      <sheetData sheetId="1">
        <row r="6">
          <cell r="M6">
            <v>818.51368810018994</v>
          </cell>
        </row>
        <row r="109">
          <cell r="C109">
            <v>6.8469162029425936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0">
          <cell r="AK10">
            <v>812.23190459545549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Indicadores "/>
      <sheetName val="Gastos-6129-2021"/>
      <sheetName val="Evaluación 2021"/>
      <sheetName val="Evaluación 2020"/>
      <sheetName val="Ingresos-6129"/>
      <sheetName val="Hoja15"/>
      <sheetName val="Variaciones"/>
      <sheetName val="Variaciones (2)"/>
      <sheetName val="GP"/>
      <sheetName val="Data GOP"/>
      <sheetName val="Hoja1"/>
      <sheetName val="Ejecución"/>
      <sheetName val="Control"/>
      <sheetName val="Hoja2"/>
      <sheetName val="Gastos-6129-2021 (Env_Dig)"/>
      <sheetName val="Deuda Corriente"/>
      <sheetName val="Flujo de Caja"/>
      <sheetName val="Evolutivo Flujo de Caja"/>
      <sheetName val="Deuda Corriente (2)"/>
      <sheetName val="Ingeresos-6129 (Env_Dig)"/>
      <sheetName val="Variaciones (Env_Dig)"/>
    </sheetNames>
    <sheetDataSet>
      <sheetData sheetId="0"/>
      <sheetData sheetId="1">
        <row r="14">
          <cell r="AM14">
            <v>0.98532500000000001</v>
          </cell>
        </row>
      </sheetData>
      <sheetData sheetId="2"/>
      <sheetData sheetId="3"/>
      <sheetData sheetId="4"/>
      <sheetData sheetId="5">
        <row r="8">
          <cell r="G8">
            <v>61203867258</v>
          </cell>
          <cell r="H8">
            <v>59010557882</v>
          </cell>
          <cell r="U8">
            <v>51620964053.038895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Hoja2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Presupuestaria"/>
      <sheetName val="Hoja2"/>
      <sheetName val="IN_Cable"/>
      <sheetName val="TAB25b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G"/>
      <sheetName val="shared data"/>
      <sheetName val="Platts Jul-00"/>
      <sheetName val="WB"/>
      <sheetName val="ER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RIVATE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AES"/>
      <sheetName val="Balance de Contratos"/>
      <sheetName val="Contratos MW"/>
      <sheetName val="Contratos Precios Potencia $$"/>
      <sheetName val="Contratos Precios Energia $$"/>
      <sheetName val="C Summary"/>
      <sheetName val="COP FED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Ex rate bloom"/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nalisis MEPG"/>
      <sheetName val="VALORES PARAMETROS"/>
      <sheetName val="BDASOC"/>
      <sheetName val="Edesur"/>
      <sheetName val="Matriz"/>
      <sheetName val="Dia 6"/>
      <sheetName val="Dias 1"/>
      <sheetName val="Inicio"/>
      <sheetName val="CD"/>
      <sheetName val="CMG's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Variables"/>
      <sheetName val="ITABO 1"/>
      <sheetName val="BARAHONA CARBON"/>
      <sheetName val="ITABO 2"/>
      <sheetName val="AES ANDRES 1"/>
      <sheetName val="EGEHIDRO"/>
      <sheetName val="HAINA - PEDERNALES"/>
      <sheetName val="CDEEE - COGENTRIX"/>
      <sheetName val="CDEEE - Monte Plata"/>
      <sheetName val="CDEEE - MonteCristi"/>
      <sheetName val="CDEEE - LARIMAR"/>
      <sheetName val="CDEEE - LARIMAR II"/>
      <sheetName val="CDEEE - AGUAS CLARA"/>
      <sheetName val="CDEEE - San Pedro Bio-Energy"/>
      <sheetName val="CDEEE - Los Guzmancito"/>
      <sheetName val="CDEEE - Matafongo"/>
      <sheetName val="CDEEE - Solar Canoa"/>
      <sheetName val="CDEEE - Guanillo - PECASA"/>
      <sheetName val="CDEEE - Parque Solar WCG"/>
      <sheetName val="CDEEE - Puerto Plata-Imbert"/>
      <sheetName val="CDEEE - DPP"/>
      <sheetName val="CDEEE PUNTA CATALINA (CARBON)"/>
      <sheetName val="EGEHIDRO-no"/>
      <sheetName val="CONTRATOS"/>
      <sheetName val="SPOT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  <sheetName val="Hoja3"/>
      <sheetName val="Hoja4"/>
      <sheetName val="MH (10.12.2019)"/>
      <sheetName val="MH (29.11.2019)"/>
      <sheetName val="Resumen Escenarios (28.11.2019)"/>
      <sheetName val="Hoja1"/>
      <sheetName val="Resumen Escenarios"/>
      <sheetName val="33"/>
      <sheetName val="Pres. USD 2019-2020"/>
      <sheetName val="Cuadro Resumen Direccion To (2"/>
      <sheetName val="Pres. Base DOP 2019- 2020"/>
      <sheetName val="Pres. Incremento DOP 2019- 2020"/>
      <sheetName val="1- Premisas Base"/>
      <sheetName val="Proy.-MiniProy.-Poligonos"/>
      <sheetName val="Pedidos 2019-2020"/>
      <sheetName val="Préstamos"/>
      <sheetName val="Locales Alquilados"/>
      <sheetName val="Estados Finanacieros"/>
      <sheetName val="FlujoCajaDOP"/>
      <sheetName val="FlujoCajaUSD"/>
      <sheetName val="Otras Premisas"/>
      <sheetName val="ProvicionesCF"/>
      <sheetName val="NameManager"/>
      <sheetName val="Estructura_Ampliada"/>
      <sheetName val="indicadores 2006"/>
      <sheetName val="gastos operativos"/>
      <sheetName val="Sheet3"/>
      <sheetName val="CA"/>
      <sheetName val="CA-Income"/>
      <sheetName val="CK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Mon_Table_SBA_Oct_052"/>
      <sheetName val="PPM_BS2"/>
      <sheetName val="PPM_SMT2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Ext.debt"/>
      <sheetName val="DOC"/>
      <sheetName val="Input"/>
      <sheetName val="BoP"/>
      <sheetName val="Gas"/>
      <sheetName val="Prog"/>
      <sheetName val="UFC_TBL"/>
      <sheetName val="IMF"/>
      <sheetName val="EBRD"/>
      <sheetName val="End-94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DOT"/>
      <sheetName val="EXTDEBT"/>
      <sheetName val="ARREARS"/>
      <sheetName val="ENERGY"/>
      <sheetName val="ANT_BS1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E"/>
      <sheetName val="F"/>
      <sheetName val="Workspace contents"/>
      <sheetName val="OUTPUT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PC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Fto. a partir del impuesto"/>
      <sheetName val="Datos"/>
      <sheetName val="W"/>
      <sheetName val="H"/>
      <sheetName val="U"/>
      <sheetName val="P"/>
      <sheetName val="Y"/>
      <sheetName val="L"/>
      <sheetName val="N"/>
      <sheetName val="Q"/>
      <sheetName val="R"/>
      <sheetName val="Z"/>
      <sheetName val="T"/>
      <sheetName val="22 PCIAS"/>
      <sheetName val="V"/>
      <sheetName val="23PCIAS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REER (avg)"/>
      <sheetName val="REER"/>
      <sheetName val="NomExRate (avg)"/>
      <sheetName val="NomExRate"/>
      <sheetName val="Inflation (avg)"/>
      <sheetName val="Inflation"/>
      <sheetName val="New Data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DIS"/>
      <sheetName val="AMO"/>
      <sheetName val="INT"/>
      <sheetName val="Generales"/>
      <sheetName val="x TC"/>
      <sheetName val="x TT"/>
      <sheetName val="x S"/>
      <sheetName val="TD-UNR's"/>
      <sheetName val="Grl (EN)"/>
      <sheetName val="x TC (EN)"/>
      <sheetName val="x TT (EN)"/>
      <sheetName val="x S (EN)"/>
      <sheetName val="UNR's (EN)"/>
      <sheetName val="Grl (ES)"/>
      <sheetName val="x TC (ES)"/>
      <sheetName val="x TT (ES)"/>
      <sheetName val="x S (ES)"/>
      <sheetName val="UNR's (ES)"/>
      <sheetName val="Grl (EE)"/>
      <sheetName val="x TC (EE)"/>
      <sheetName val="x TT (EE)"/>
      <sheetName val="x S (EE)"/>
      <sheetName val="UNR's (EE)"/>
      <sheetName val="Materiales"/>
      <sheetName val="Selector Fecha"/>
      <sheetName val="Area Funcional"/>
      <sheetName val="Resumen "/>
      <sheetName val="Factura_FALCONDO"/>
      <sheetName val="Catálogo Materiales y Servicios"/>
      <sheetName val="ANALISIS STO DGO"/>
      <sheetName val="PRES. BOCA NUEVA"/>
      <sheetName val="Escenarios"/>
      <sheetName val="Tendencia"/>
      <sheetName val="TablaD"/>
      <sheetName val="Listas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  <sheetName val="Op Assumps"/>
      <sheetName val="Cash Flow Summ"/>
      <sheetName val="Revenue"/>
      <sheetName val="Maintenance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ESTADOS FINANCIEROS"/>
      <sheetName val="DEPRECIACIÓN"/>
      <sheetName val="RESULTADOS PRINCIPALES"/>
      <sheetName val="Fuentes"/>
      <sheetName val="EDE´s"/>
      <sheetName val="Edeeste"/>
      <sheetName val="Soportes"/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Tarifas"/>
      <sheetName val="VARIACIONES 0102"/>
      <sheetName val="VARIACIONES 0202"/>
      <sheetName val="CME_0702"/>
      <sheetName val="Introducción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  <sheetName val="OPEX CTRL"/>
      <sheetName val="PRACTICA"/>
      <sheetName val="opex GN"/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  <sheetName val="S-Empresas"/>
      <sheetName val="S-Explica General M"/>
      <sheetName val="S-Explica General A"/>
      <sheetName val="S-Hechos1"/>
      <sheetName val="S-Hechos2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F-Caja"/>
      <sheetName val="BD 1220"/>
      <sheetName val="BD 1230"/>
      <sheetName val="Proyección"/>
      <sheetName val="Este"/>
      <sheetName val="SPM"/>
      <sheetName val="ROM"/>
      <sheetName val="HIG"/>
      <sheetName val="SEI"/>
      <sheetName val="HTM"/>
      <sheetName val="BCH"/>
      <sheetName val="Captación por proyectos-09"/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  <sheetName val="Constante"/>
      <sheetName val="preciomo 99-09-2"/>
      <sheetName val="preciomo 99-09-1"/>
      <sheetName val="preciomo 96"/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  <sheetName val="TOTAL RF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Márgenes"/>
      <sheetName val="Costos Variables de Producción"/>
      <sheetName val="Tiempos RSF"/>
      <sheetName val="#REF"/>
      <sheetName val="Dic Catálogo Presupuestal"/>
      <sheetName val="Mapeo"/>
      <sheetName val="CeGes"/>
      <sheetName val="2011 Ejec SAP Definitiva"/>
      <sheetName val="PPTO 2011 Definitivo"/>
      <sheetName val="Integración OPEX 2014"/>
      <sheetName val="FI CLAS GASTOS"/>
      <sheetName val="MM OPEX"/>
      <sheetName val="Familia"/>
      <sheetName val="TD OPEX 2014"/>
      <sheetName val="por Familia"/>
      <sheetName val="por Dirección"/>
      <sheetName val="Total por Dirección"/>
      <sheetName val="GP 14  vs 13"/>
      <sheetName val="Demanda Distribucion MW"/>
      <sheetName val="Retiro Cont. Generadores $$"/>
      <sheetName val="MENU"/>
      <sheetName val="VALORES BASE"/>
      <sheetName val="Mercado Clientes"/>
      <sheetName val="CUADRO TARIFAS"/>
      <sheetName val="Simulación Ingresos"/>
      <sheetName val="ana_ven_of"/>
      <sheetName val="av_of_cl"/>
      <sheetName val="Comparativo General"/>
      <sheetName val="Gráfica Pérdidas"/>
      <sheetName val="Cálculos Compra || PRA"/>
      <sheetName val="Cálculos Facturación"/>
      <sheetName val="Aportes Recuperada"/>
      <sheetName val="Aportes Adicional"/>
      <sheetName val="Regulares 08vs09"/>
      <sheetName val="Energía Nuevos"/>
      <sheetName val="Energía Normalizaciones"/>
      <sheetName val="Energía Recuperada"/>
      <sheetName val="Alta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 US$"/>
      <sheetName val="Sensitivity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Previsión Mensual Compra 02-03"/>
      <sheetName val="Previsión Anual Compras "/>
      <sheetName val="o"/>
      <sheetName val="oo"/>
      <sheetName val="Comercial"/>
      <sheetName val="Centros de Costo"/>
      <sheetName val="Instructivo Ingresos"/>
      <sheetName val="calc."/>
      <sheetName val="calc.-"/>
      <sheetName val="Resumen Aportes y Operaciones"/>
      <sheetName val="Simulación Cobros"/>
      <sheetName val="Compra y Parámetros"/>
      <sheetName val="UNR"/>
      <sheetName val="Aportes Adicionales"/>
      <sheetName val="Captación Masiva"/>
      <sheetName val="Evaluación Económica"/>
      <sheetName val="Ppto Plan Pérdidas"/>
      <sheetName val="Ppto Dir Pérdidas"/>
      <sheetName val="Cambio 09-04-10"/>
      <sheetName val="Potencia"/>
      <sheetName val="Campos_Potencia"/>
      <sheetName val="Potencia_Horaria"/>
      <sheetName val="Campos_Potencia_Horaria"/>
      <sheetName val="Data Graf."/>
      <sheetName val="Parámetros &amp; Compra"/>
      <sheetName val="Presupuesto"/>
      <sheetName val="Costo Marginal de Potencia"/>
      <sheetName val="Valorización"/>
      <sheetName val="Balances"/>
      <sheetName val="Detalle Contratos"/>
      <sheetName val="incstmt"/>
      <sheetName val="Cover"/>
      <sheetName val="Index"/>
      <sheetName val="Summary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Energy Purchases"/>
      <sheetName val="Payables"/>
      <sheetName val="Financial Position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  <sheetName val="Grandes Clientes (2)"/>
      <sheetName val="DATA PRESUSPUESTO"/>
      <sheetName val="DATA EJECUCION MES"/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  <sheetName val="GGGeneral"/>
      <sheetName val="DATAPTOGG"/>
      <sheetName val="DATAEJECMESGG"/>
      <sheetName val="income tax"/>
      <sheetName val="Depreciation"/>
      <sheetName val="DEBT CALC"/>
      <sheetName val="Ind. 2007"/>
      <sheetName val="Gráfica de Pérdidas"/>
      <sheetName val="Menú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  <sheetName val="Gráfico12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  <sheetName val="Income Stat"/>
      <sheetName val="Comshare TB View"/>
      <sheetName val="BalanceSheet"/>
      <sheetName val="ExchangeRateAssumptions.Int"/>
      <sheetName val="EffectOnCash.Int"/>
      <sheetName val="TLA&amp;FX Allocation.Int"/>
      <sheetName val="InteCo Detail"/>
      <sheetName val="#RE"/>
      <sheetName val="#R"/>
      <sheetName val="#"/>
      <sheetName val=""/>
      <sheetName val="stock 28 oct 09"/>
      <sheetName val="-"/>
      <sheetName val="Distribucion"/>
      <sheetName val="Priorizacion de materiales"/>
      <sheetName val="Presentación 1"/>
      <sheetName val="Presentación 2"/>
      <sheetName val="GC"/>
      <sheetName val="RC"/>
      <sheetName val="Otros"/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Valores Bases Tarifa Index"/>
      <sheetName val="Resumen 2005"/>
      <sheetName val="Resumen 2007"/>
      <sheetName val="Budget Summary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Calculadora de préstamos"/>
      <sheetName val="Portada"/>
      <sheetName val="Flujo Caja"/>
      <sheetName val="EERR"/>
      <sheetName val="Margen C-V"/>
      <sheetName val="OI-OCV"/>
      <sheetName val="Personal"/>
      <sheetName val="COyM"/>
      <sheetName val="TREI+Amort+Prov"/>
      <sheetName val="Res No Op"/>
      <sheetName val="Fin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diceML"/>
      <sheetName val="CodiceCL"/>
      <sheetName val="Lead DOP"/>
      <sheetName val="Lead USD"/>
      <sheetName val="Detalles de cuentas"/>
      <sheetName val="BALGEN"/>
      <sheetName val="ESTRELOP"/>
      <sheetName val="flujo 31-12-03 "/>
      <sheetName val="IS_Actual"/>
      <sheetName val="FlujoUS 2003"/>
      <sheetName val="Stockholders"/>
      <sheetName val="Links"/>
      <sheetName val="Tickmarks"/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  <sheetName val="Publicación Diarios - Memo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  <sheetName val="RESUMEN2"/>
      <sheetName val="OUTS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Gestión Totalizadores"/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DISPONIBILIDAD"/>
      <sheetName val="PROCESO"/>
      <sheetName val="Lista de Mérito"/>
      <sheetName val="Indisponibilidad y combustibles"/>
      <sheetName val="Gráfico4"/>
      <sheetName val="Demanda"/>
      <sheetName val="Anexo Deuda Mar14"/>
      <sheetName val="Anexo Deuda Jun14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Dist. Factoring Dic 2012"/>
      <sheetName val="Dist. Prest. Sindicado 2013"/>
      <sheetName val="Desglose Inversión EGEHID"/>
      <sheetName val="Informe Desempeño - Gráficas"/>
      <sheetName val="Evolución Combus-CPI-TasaCambio"/>
      <sheetName val="Edes1"/>
      <sheetName val="Rango"/>
      <sheetName val="Gráficas Mensuales"/>
      <sheetName val="Gráficas Comparativo Años"/>
      <sheetName val="Gráficas Período"/>
      <sheetName val="Gráficas Anuales"/>
      <sheetName val="Alertas"/>
      <sheetName val="Sheet2 (2)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 (2)"/>
      <sheetName val="COSTO DIRECTO"/>
      <sheetName val="VARIOS"/>
      <sheetName val="TRANSPORTE"/>
      <sheetName val="DEFINITIVO EDS Res 031-01 "/>
      <sheetName val="DEFINITIVO EDN Res 031-01"/>
      <sheetName val="DEFINITIVO EDS Res.001-02"/>
      <sheetName val="DIFINITIVO EDN Res. 001-02"/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Cuadros Resumen"/>
      <sheetName val="Insp. &amp; Norm."/>
      <sheetName val="Aporte de Energia"/>
      <sheetName val="Cuadro de Pérdidas"/>
      <sheetName val="Doc. de Pérdidas"/>
      <sheetName val="Balance de Clientes"/>
      <sheetName val="Hoja de Indicadores"/>
      <sheetName val="Hoja de Recursos"/>
      <sheetName val="Empleados"/>
      <sheetName val="cuad2.1"/>
      <sheetName val="cuad2.2"/>
      <sheetName val="cuad2.3"/>
      <sheetName val="cuad2.4"/>
      <sheetName val="c2.5y2.6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  <sheetName val="Ejercicio (2)"/>
      <sheetName val="MBN Acum"/>
      <sheetName val="Comparativo Déficit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Tarifa media"/>
      <sheetName val="Calculo Tarifa"/>
      <sheetName val="Tarifa Pre-Técnica"/>
      <sheetName val="FET"/>
      <sheetName val="EDS Gencos"/>
      <sheetName val="TD"/>
      <sheetName val="Proyecto1-LLVV"/>
      <sheetName val="Proyecto2-LLVV"/>
      <sheetName val="cleaned"/>
      <sheetName val="Check_Interest3"/>
      <sheetName val="G(Disb_)3"/>
      <sheetName val="Debt_scenario3"/>
      <sheetName val="J(Priv_Cap)3"/>
      <sheetName val="J(Fin__account)3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Basic_Data_3"/>
      <sheetName val="Basic_Data_4"/>
      <sheetName val="Cuadro_programa_20033"/>
      <sheetName val="Gasto_unidad_proy3"/>
      <sheetName val="cuadro_version_2_programa_20033"/>
      <sheetName val="Cuadro_final_programa_2003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shared_data3"/>
      <sheetName val="shared_data4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Ext_debt3"/>
      <sheetName val="Ext_debt4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C_Summary3"/>
      <sheetName val="D_%GDP3"/>
      <sheetName val="C_Summary4"/>
      <sheetName val="D_%GDP4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Check_Interest4"/>
      <sheetName val="G(Disb_)4"/>
      <sheetName val="Debt_scenario4"/>
      <sheetName val="J(Priv_Cap)4"/>
      <sheetName val="J(Fin__account)4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Modif"/>
      <sheetName val="Sim"/>
      <sheetName val="0.EDE's"/>
      <sheetName val="1. EDE`s"/>
      <sheetName val="1.1 E's"/>
      <sheetName val="2. Sur"/>
      <sheetName val="2.1 ES"/>
      <sheetName val="3. EN"/>
      <sheetName val="3.1 EN"/>
      <sheetName val="4.0 EE"/>
      <sheetName val="4.1 EE"/>
      <sheetName val="P2000"/>
      <sheetName val="P2000 (Friendly) (con PPP)"/>
      <sheetName val="Explicaciones"/>
      <sheetName val="Caja SIN RENOVAR OFF SHORE"/>
      <sheetName val="Caja sin off shore con acciones"/>
      <sheetName val="Base de Codigos"/>
      <sheetName val="Carga de SIE2000A"/>
      <sheetName val="BW"/>
      <sheetName val="BW NIC"/>
      <sheetName val="IFRS"/>
      <sheetName val="Revisión"/>
      <sheetName val="codigos ctas."/>
      <sheetName val="Result"/>
      <sheetName val="Margen"/>
      <sheetName val="Fact. Mon."/>
      <sheetName val="Peaje"/>
      <sheetName val="Nuevos Negocios"/>
      <sheetName val="Otros Costos Var"/>
      <sheetName val="Remu"/>
      <sheetName val="Mat y Cont"/>
      <sheetName val="Fee Operador"/>
      <sheetName val="Prev y Amort"/>
      <sheetName val="Intereses"/>
      <sheetName val="Tenencia"/>
      <sheetName val="Extraordinarios"/>
      <sheetName val="Imp. Gan."/>
      <sheetName val="End. Neto"/>
      <sheetName val="Créd. Vtas"/>
      <sheetName val="Otros Créd."/>
      <sheetName val="B. Cambio"/>
      <sheetName val="B. Uso"/>
      <sheetName val="Gtos. Org."/>
      <sheetName val="Deu. Com."/>
      <sheetName val="Deu. Fin."/>
      <sheetName val="Deu. Soc."/>
      <sheetName val="Otras Deudas"/>
      <sheetName val="P. Neto"/>
      <sheetName val="Flujo de caja  ML"/>
      <sheetName val="Flujo de caja  MMUSD"/>
      <sheetName val="COyM CODICE"/>
      <sheetName val="CODICE"/>
      <sheetName val="CODICE MENSUAL"/>
      <sheetName val="CODICE AXI"/>
      <sheetName val="Mix"/>
      <sheetName val="Ratios"/>
      <sheetName val="Páginas"/>
      <sheetName val="CUADROS"/>
      <sheetName val="P99"/>
      <sheetName val="Appoggio"/>
      <sheetName val="Listas 1"/>
      <sheetName val="colina20012"/>
      <sheetName val="MARZO"/>
      <sheetName val="Listas_1"/>
      <sheetName val="Avance "/>
      <sheetName val="Tabla"/>
      <sheetName val="reporte inversión"/>
      <sheetName val="consumo PI"/>
      <sheetName val="seguim ordenes "/>
      <sheetName val="status ordenes"/>
      <sheetName val="ordenes clientela"/>
      <sheetName val="resumen clientela"/>
      <sheetName val="solicitudes"/>
      <sheetName val="autorizaciones"/>
      <sheetName val="inmovilizados"/>
      <sheetName val="proyectos disponibles"/>
      <sheetName val="02 CONSUMOS  KWH EDES  "/>
      <sheetName val="03.- TARIFAS"/>
      <sheetName val="04 IMPACTO FACTURACIÓN"/>
      <sheetName val="05 HOJA DE CALCULOS"/>
      <sheetName val="06 CONSUMOS EDESUR REG"/>
      <sheetName val="07 CONSUMOS EDENORTE REG"/>
      <sheetName val="08 CONSUMOS EDEESTE REG"/>
      <sheetName val="01 SUMINISTROS EDES "/>
      <sheetName val="01.2  IMPACTO TARIFA MEDIA"/>
      <sheetName val="002.- TARIFAS PROM"/>
      <sheetName val="00 CLIENTES Y CONSUMO (2)"/>
      <sheetName val="003 CALCULOS TAR PROM"/>
      <sheetName val="01 IMPACTO FACTURACIÓN 01"/>
      <sheetName val="02.- TARIFAS"/>
      <sheetName val="03 HOJA DE CALCULOS"/>
      <sheetName val="04 CONSUMOS EDESUR REG"/>
      <sheetName val="05 CONSUMOS EDENORTE REG"/>
      <sheetName val="06 CONSUMOS EDEESTE REG"/>
      <sheetName val="07 CUADRO EDESUR PEDERNALES"/>
      <sheetName val="08CUADRO DE PRUEBA "/>
      <sheetName val="09 TARIFA SA"/>
      <sheetName val="003 HOJA DE CALCULOS CON PR (2)"/>
      <sheetName val="01 PT ENE-MAR 20201"/>
      <sheetName val="02 CLIENTES Y CONSUMO "/>
      <sheetName val="03 EDES TRANSICIÓN ESC1"/>
      <sheetName val="04 EDES TRANSICIÓN ESC 2"/>
      <sheetName val="04.1 EDES TRANSICIÓN ESC 3"/>
      <sheetName val="05 IMPACTO FACTURACIÓN ESC1"/>
      <sheetName val="06 IMPACTO FACTURACIÓN ESC2"/>
      <sheetName val="07  IMPACTO TARIFA MEDIA ESC1"/>
      <sheetName val="08  IMPACTO TARIFA MEDIA ESC2"/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600306 Don. Contrib-Politic1"/>
      <sheetName val="Inmovilizado"/>
      <sheetName val="1_5%"/>
      <sheetName val="Validacion_Amnistia_Fiscal"/>
      <sheetName val="Ingresos_Mensuales"/>
      <sheetName val="Comparacion_ingresos"/>
      <sheetName val="Ingresos_exentos_Marzo"/>
      <sheetName val="Ingresos_exentos_May"/>
      <sheetName val="Fecha_ITBIS"/>
      <sheetName val="Mayor_Anticipo_ISR"/>
      <sheetName val="Compras_Locales"/>
      <sheetName val="Analsis_costo_importacion"/>
      <sheetName val="Prueba_de_retencion"/>
      <sheetName val="Depreciacion_Vehiculos"/>
      <sheetName val="Donacion_y_viaje"/>
      <sheetName val="Mov_Result__peri_anterior"/>
      <sheetName val="Retribucion_complementaria"/>
      <sheetName val="Beepers_y_Celulares"/>
      <sheetName val="Cuotas_y_sucripciones"/>
      <sheetName val="Combustible_y_mant__vehiculos"/>
      <sheetName val="Table"/>
      <sheetName val="Lead"/>
      <sheetName val="COMPAÑIAS INTERCO"/>
      <sheetName val="PG.2. Ajustes de audit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Movimiento de Activo Fijo"/>
      <sheetName val="Construccio en proceso Mejoras"/>
      <sheetName val="Movimiento Depreciación"/>
      <sheetName val="ISR Mayo"/>
      <sheetName val="ISR Junio"/>
      <sheetName val="ISR Julio"/>
      <sheetName val="Statements DRGaap-DR$"/>
      <sheetName val="Calculo Depreciación. Final (2)"/>
      <sheetName val="Verificación de Activos"/>
      <sheetName val="Adquisiciones"/>
      <sheetName val="Calculo Depreciación. 04Final"/>
      <sheetName val="Bajas"/>
      <sheetName val="XREF"/>
      <sheetName val="Conclusión"/>
      <sheetName val="Prueba de Depreciación"/>
      <sheetName val="MMA"/>
      <sheetName val="Prueba de Depreciación "/>
      <sheetName val="Objetivo y Conclusión"/>
      <sheetName val="Calculo de Depreciacion"/>
      <sheetName val="Prueba Global de Depreciación"/>
      <sheetName val="MMA-Verificación"/>
      <sheetName val="MMA-Adquisiciones"/>
      <sheetName val="Adquisiciones "/>
      <sheetName val="Detalle de cuentas (A,1)"/>
      <sheetName val="Worksheet in 5640 Movimientos d"/>
      <sheetName val="Conclusion"/>
      <sheetName val="Resumen Movimiento "/>
      <sheetName val="Movimiento"/>
      <sheetName val="Reclasif. Gastos"/>
      <sheetName val="Reclasif. Invent."/>
      <sheetName val="MMA-Adiciones"/>
      <sheetName val="Adiciones"/>
      <sheetName val="Retiro"/>
      <sheetName val="Retiroa"/>
      <sheetName val="Prueba Depreciación"/>
      <sheetName val="Verificación Activos"/>
      <sheetName val="Reti_x0002_o"/>
      <sheetName val="Calculo ISR2006 fiscal"/>
      <sheetName val="Calculo ISR2006 financiero"/>
      <sheetName val="Dep ley - dif temp 2006"/>
      <sheetName val="Indicadores inflacion"/>
      <sheetName val="Patrimonio fiscal+Aj. Inflacion"/>
      <sheetName val="Posicion US$"/>
      <sheetName val="IR5 Anticipos"/>
      <sheetName val="IR3 Retenciones"/>
      <sheetName val="Resumen Movimiento AF"/>
      <sheetName val="Perdidas compensables"/>
      <sheetName val="Conciliacion Mayor Vs Auxiliar"/>
      <sheetName val="Conciliacion Gasto Vs Depreciac"/>
      <sheetName val="Resumen Mov."/>
      <sheetName val="Mov. Act. Fijo Final KPMG"/>
      <sheetName val="Ruta Items Inventario"/>
      <sheetName val="Prorateo"/>
      <sheetName val="Movto. Cta. "/>
      <sheetName val="ED#0306-021"/>
      <sheetName val="ED# 0306-057"/>
      <sheetName val="Reporte Consumo"/>
      <sheetName val="Reporte gl invetmen"/>
      <sheetName val="Movtos. Adquis. Act. Fijos"/>
      <sheetName val="Objetivo-Conclusión"/>
      <sheetName val="Correcciones y ajustes"/>
      <sheetName val="Detalle Const. en Proceso"/>
      <sheetName val="Calculo de depreciación"/>
      <sheetName val="Detalles de Caja chica"/>
      <sheetName val="Prueba Global Deprec. Checo (2)"/>
      <sheetName val="Prueba Global Deprec. Sosua"/>
      <sheetName val="Prueba Global Deprec. Checo"/>
      <sheetName val="Auxiliar Activos Fijos Checo"/>
      <sheetName val="Auxiliar Activos Fijos Chec"/>
      <sheetName val="Antiguedad"/>
      <sheetName val="Movimiento de la Reserva"/>
      <sheetName val="Movimiento de Activo Fijo 2004"/>
      <sheetName val="Activo Dep"/>
      <sheetName val="Detalle de transferencias"/>
      <sheetName val="Tickmarks (2)"/>
      <sheetName val="Obje y Conc"/>
      <sheetName val="Movimiento de Activo Fijo "/>
      <sheetName val="Verificacion de Activos"/>
      <sheetName val="Calculo de la depreciacion "/>
      <sheetName val="Calculo de la depreciacion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Adiciones Activo Fijo"/>
      <sheetName val="Retiros"/>
      <sheetName val="Prueba gasto a Dic."/>
      <sheetName val="Prueba Gasto a Nov."/>
      <sheetName val="Objetivo_Conclusión"/>
      <sheetName val="Prueba Gasto a Nov_"/>
      <sheetName val="Nnta Estados"/>
      <sheetName val="Deprec Acum Vc Gasto"/>
      <sheetName val="IS06_RD$"/>
      <sheetName val="gasto irs"/>
      <sheetName val="2.1.01.02.01.06"/>
      <sheetName val="2.1.01.02.01.05"/>
      <sheetName val="IIBB"/>
      <sheetName val="Forma E-17"/>
      <sheetName val="ReporteCostoEmpres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>
        <row r="62">
          <cell r="Q62">
            <v>76.78</v>
          </cell>
        </row>
      </sheetData>
      <sheetData sheetId="72"/>
      <sheetData sheetId="73"/>
      <sheetData sheetId="74" refreshError="1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9">
          <cell r="B9">
            <v>0.23638999999999999</v>
          </cell>
        </row>
      </sheetData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>
        <row r="4">
          <cell r="Q4" t="b">
            <v>1</v>
          </cell>
        </row>
      </sheetData>
      <sheetData sheetId="220" refreshError="1"/>
      <sheetData sheetId="221" refreshError="1"/>
      <sheetData sheetId="222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>
        <row r="5">
          <cell r="C5">
            <v>43405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>
        <row r="19">
          <cell r="D19">
            <v>0.85</v>
          </cell>
        </row>
      </sheetData>
      <sheetData sheetId="255" refreshError="1"/>
      <sheetData sheetId="256" refreshError="1"/>
      <sheetData sheetId="257">
        <row r="4">
          <cell r="E4">
            <v>43466</v>
          </cell>
        </row>
      </sheetData>
      <sheetData sheetId="258">
        <row r="6">
          <cell r="M6">
            <v>842.9017470087997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>
        <row r="28">
          <cell r="W28">
            <v>39711.306353552951</v>
          </cell>
        </row>
      </sheetData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6">
          <cell r="O6">
            <v>5575937.2989090914</v>
          </cell>
        </row>
      </sheetData>
      <sheetData sheetId="286"/>
      <sheetData sheetId="287"/>
      <sheetData sheetId="288"/>
      <sheetData sheetId="289"/>
      <sheetData sheetId="290"/>
      <sheetData sheetId="291"/>
      <sheetData sheetId="292">
        <row r="2">
          <cell r="Q2" t="str">
            <v>RD$ Millones</v>
          </cell>
        </row>
      </sheetData>
      <sheetData sheetId="293"/>
      <sheetData sheetId="294"/>
      <sheetData sheetId="295">
        <row r="63">
          <cell r="H63">
            <v>7.3096938300181584</v>
          </cell>
        </row>
      </sheetData>
      <sheetData sheetId="296" refreshError="1"/>
      <sheetData sheetId="297" refreshError="1"/>
      <sheetData sheetId="298" refreshError="1"/>
      <sheetData sheetId="299" refreshError="1"/>
      <sheetData sheetId="300">
        <row r="1">
          <cell r="A1" t="str">
            <v>Index</v>
          </cell>
        </row>
      </sheetData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/>
      <sheetData sheetId="316"/>
      <sheetData sheetId="317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>
        <row r="1">
          <cell r="A1">
            <v>36526</v>
          </cell>
        </row>
        <row r="3">
          <cell r="B3" t="str">
            <v>On</v>
          </cell>
          <cell r="C3" t="str">
            <v>Preliminar</v>
          </cell>
        </row>
        <row r="4">
          <cell r="B4" t="str">
            <v>Off</v>
          </cell>
          <cell r="C4" t="str">
            <v>Definitivo</v>
          </cell>
        </row>
      </sheetData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 refreshError="1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 refreshError="1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 refreshError="1"/>
      <sheetData sheetId="728" refreshError="1"/>
      <sheetData sheetId="729"/>
      <sheetData sheetId="730"/>
      <sheetData sheetId="731" refreshError="1"/>
      <sheetData sheetId="73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  <cell r="J1" t="str">
            <v>META_CAPT</v>
          </cell>
          <cell r="K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252</v>
          </cell>
          <cell r="J2">
            <v>82.416585428274814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252</v>
          </cell>
          <cell r="J3">
            <v>82.416585428274814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252</v>
          </cell>
          <cell r="J4">
            <v>82.416585428274814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  <cell r="J5">
            <v>66.718188203841521</v>
          </cell>
          <cell r="K5">
            <v>3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  <cell r="J6">
            <v>78.491986122166495</v>
          </cell>
          <cell r="K6">
            <v>2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264</v>
          </cell>
          <cell r="J7">
            <v>86.341184734383148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252</v>
          </cell>
          <cell r="J8">
            <v>82.416585428274814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276</v>
          </cell>
          <cell r="J9">
            <v>90.265784040491468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252</v>
          </cell>
          <cell r="J10">
            <v>82.416585428274814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264</v>
          </cell>
          <cell r="J11">
            <v>86.341184734383148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252</v>
          </cell>
          <cell r="J12">
            <v>82.416585428274814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252</v>
          </cell>
          <cell r="J13">
            <v>82.416585428274814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  <cell r="J14">
            <v>985.07442583318971</v>
          </cell>
          <cell r="K14">
            <v>2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1512</v>
          </cell>
          <cell r="J15">
            <v>567.861881570592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1512</v>
          </cell>
          <cell r="J16">
            <v>567.861881570592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1512</v>
          </cell>
          <cell r="J17">
            <v>567.861881570592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  <cell r="J18">
            <v>459.69771365238404</v>
          </cell>
          <cell r="K18">
            <v>16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  <cell r="J19">
            <v>540.82083959104</v>
          </cell>
          <cell r="K19">
            <v>12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1584</v>
          </cell>
          <cell r="J20">
            <v>594.90292355014401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1512</v>
          </cell>
          <cell r="J21">
            <v>567.861881570592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1656</v>
          </cell>
          <cell r="J22">
            <v>621.94396552969602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1512</v>
          </cell>
          <cell r="J23">
            <v>567.861881570592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1584</v>
          </cell>
          <cell r="J24">
            <v>594.90292355014401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1512</v>
          </cell>
          <cell r="J25">
            <v>567.861881570592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1512</v>
          </cell>
          <cell r="J26">
            <v>567.861881570592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  <cell r="J27">
            <v>6787.3015368675533</v>
          </cell>
          <cell r="K27">
            <v>12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1134</v>
          </cell>
          <cell r="J28">
            <v>479.94157249744637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1134</v>
          </cell>
          <cell r="J29">
            <v>479.94157249744637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1134</v>
          </cell>
          <cell r="J30">
            <v>479.94157249744637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  <cell r="J31">
            <v>388.52413011698036</v>
          </cell>
          <cell r="K31">
            <v>20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1188</v>
          </cell>
          <cell r="J33">
            <v>502.79593309256285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1134</v>
          </cell>
          <cell r="J34">
            <v>479.94157249744637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1242</v>
          </cell>
          <cell r="J35">
            <v>525.65029368767932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1134</v>
          </cell>
          <cell r="J36">
            <v>479.94157249744637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1188</v>
          </cell>
          <cell r="J37">
            <v>502.79593309256285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1134</v>
          </cell>
          <cell r="J38">
            <v>479.94157249744637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1134</v>
          </cell>
          <cell r="J39">
            <v>479.94157249744637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1008</v>
          </cell>
          <cell r="J41">
            <v>677.67327567643429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1008</v>
          </cell>
          <cell r="J42">
            <v>677.67327567643429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1008</v>
          </cell>
          <cell r="J43">
            <v>677.67327567643429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645.40311969184222</v>
          </cell>
          <cell r="K45">
            <v>8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1056</v>
          </cell>
          <cell r="J46">
            <v>709.94343166102635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1008</v>
          </cell>
          <cell r="J47">
            <v>677.67327567643429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  <cell r="I48">
            <v>1104</v>
          </cell>
          <cell r="J48">
            <v>742.21358764561853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1008</v>
          </cell>
          <cell r="J49">
            <v>677.67327567643429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1056</v>
          </cell>
          <cell r="J50">
            <v>709.94343166102635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1008</v>
          </cell>
          <cell r="J51">
            <v>677.67327567643429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1008</v>
          </cell>
          <cell r="J52">
            <v>677.67327567643429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">
          <cell r="A1" t="str">
            <v>DIRECCION NACIONAL DE</v>
          </cell>
        </row>
      </sheetData>
      <sheetData sheetId="772"/>
      <sheetData sheetId="773"/>
      <sheetData sheetId="774"/>
      <sheetData sheetId="775"/>
      <sheetData sheetId="776"/>
      <sheetData sheetId="777"/>
      <sheetData sheetId="778">
        <row r="1">
          <cell r="A1" t="str">
            <v>DIRECCION NACIONAL DE</v>
          </cell>
        </row>
      </sheetData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>
        <row r="4">
          <cell r="A4">
            <v>0</v>
          </cell>
        </row>
      </sheetData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>
        <row r="1">
          <cell r="DX1">
            <v>44136</v>
          </cell>
        </row>
      </sheetData>
      <sheetData sheetId="1025">
        <row r="3">
          <cell r="C3">
            <v>40909</v>
          </cell>
        </row>
      </sheetData>
      <sheetData sheetId="1026">
        <row r="2">
          <cell r="C2">
            <v>40909</v>
          </cell>
        </row>
      </sheetData>
      <sheetData sheetId="1027">
        <row r="2">
          <cell r="C2">
            <v>40909</v>
          </cell>
        </row>
      </sheetData>
      <sheetData sheetId="1028"/>
      <sheetData sheetId="1029">
        <row r="113">
          <cell r="CV113">
            <v>6.8407502758367046E-3</v>
          </cell>
        </row>
      </sheetData>
      <sheetData sheetId="1030"/>
      <sheetData sheetId="1031"/>
      <sheetData sheetId="1032"/>
      <sheetData sheetId="1033"/>
      <sheetData sheetId="1034">
        <row r="113">
          <cell r="CV113">
            <v>3.0196624201548727E-2</v>
          </cell>
        </row>
      </sheetData>
      <sheetData sheetId="1035"/>
      <sheetData sheetId="1036"/>
      <sheetData sheetId="1037"/>
      <sheetData sheetId="1038"/>
      <sheetData sheetId="1039">
        <row r="113">
          <cell r="CV113">
            <v>3.4299999999999997E-2</v>
          </cell>
        </row>
      </sheetData>
      <sheetData sheetId="1040"/>
      <sheetData sheetId="1041"/>
      <sheetData sheetId="1042"/>
      <sheetData sheetId="1043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 refreshError="1"/>
      <sheetData sheetId="1053" refreshError="1">
        <row r="4">
          <cell r="I4" t="str">
            <v>Julio</v>
          </cell>
          <cell r="L4">
            <v>1987</v>
          </cell>
        </row>
        <row r="5">
          <cell r="I5" t="str">
            <v>Diciembre</v>
          </cell>
          <cell r="J5">
            <v>2025</v>
          </cell>
          <cell r="M5" t="str">
            <v>Julio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1054" refreshError="1">
        <row r="6">
          <cell r="B6" t="str">
            <v>Descomposición</v>
          </cell>
        </row>
      </sheetData>
      <sheetData sheetId="1055" refreshError="1">
        <row r="4">
          <cell r="B4" t="str">
            <v>Enero</v>
          </cell>
          <cell r="C4">
            <v>2005</v>
          </cell>
        </row>
        <row r="5">
          <cell r="C5">
            <v>2006</v>
          </cell>
        </row>
        <row r="6">
          <cell r="C6">
            <v>2007</v>
          </cell>
        </row>
        <row r="7">
          <cell r="C7">
            <v>2008</v>
          </cell>
        </row>
        <row r="8">
          <cell r="C8">
            <v>2009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</sheetData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>
        <row r="14">
          <cell r="D14" t="str">
            <v>I-5a</v>
          </cell>
        </row>
      </sheetData>
      <sheetData sheetId="1071">
        <row r="11">
          <cell r="C11" t="str">
            <v>I-5C</v>
          </cell>
        </row>
      </sheetData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/>
      <sheetData sheetId="1090" refreshError="1"/>
      <sheetData sheetId="1091">
        <row r="3">
          <cell r="D3" t="str">
            <v>GWh</v>
          </cell>
        </row>
      </sheetData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>
        <row r="3">
          <cell r="C3">
            <v>177777.777</v>
          </cell>
        </row>
        <row r="6">
          <cell r="O6">
            <v>248</v>
          </cell>
        </row>
        <row r="10">
          <cell r="D10">
            <v>1000000</v>
          </cell>
        </row>
      </sheetData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/>
      <sheetData sheetId="1125"/>
      <sheetData sheetId="1126">
        <row r="2">
          <cell r="M2" t="str">
            <v>Mes Actual</v>
          </cell>
        </row>
        <row r="3">
          <cell r="M3" t="str">
            <v>Mes Anterior</v>
          </cell>
        </row>
      </sheetData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/>
      <sheetData sheetId="1147" refreshError="1"/>
      <sheetData sheetId="1148" refreshError="1"/>
      <sheetData sheetId="1149"/>
      <sheetData sheetId="1150" refreshError="1"/>
      <sheetData sheetId="1151"/>
      <sheetData sheetId="1152"/>
      <sheetData sheetId="1153" refreshError="1"/>
      <sheetData sheetId="1154"/>
      <sheetData sheetId="1155"/>
      <sheetData sheetId="1156"/>
      <sheetData sheetId="1157"/>
      <sheetData sheetId="1158" refreshError="1"/>
      <sheetData sheetId="1159" refreshError="1"/>
      <sheetData sheetId="1160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161" refreshError="1"/>
      <sheetData sheetId="1162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1163" refreshError="1"/>
      <sheetData sheetId="1164" refreshError="1"/>
      <sheetData sheetId="1165"/>
      <sheetData sheetId="1166" refreshError="1"/>
      <sheetData sheetId="1167" refreshError="1"/>
      <sheetData sheetId="1168">
        <row r="1">
          <cell r="C1" t="str">
            <v>Total</v>
          </cell>
        </row>
      </sheetData>
      <sheetData sheetId="1169" refreshError="1"/>
      <sheetData sheetId="1170" refreshError="1"/>
      <sheetData sheetId="1171" refreshError="1"/>
      <sheetData sheetId="1172" refreshError="1"/>
      <sheetData sheetId="1173">
        <row r="1">
          <cell r="A1" t="str">
            <v>Código</v>
          </cell>
        </row>
      </sheetData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/>
      <sheetData sheetId="1186" refreshError="1"/>
      <sheetData sheetId="1187">
        <row r="1">
          <cell r="A1" t="str">
            <v>Código_Elemento</v>
          </cell>
        </row>
      </sheetData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>
        <row r="156">
          <cell r="D156">
            <v>190.88032097056833</v>
          </cell>
        </row>
      </sheetData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 refreshError="1"/>
      <sheetData sheetId="1218"/>
      <sheetData sheetId="1219"/>
      <sheetData sheetId="1220">
        <row r="115">
          <cell r="Q115">
            <v>59033.798844309662</v>
          </cell>
        </row>
      </sheetData>
      <sheetData sheetId="1221">
        <row r="32">
          <cell r="G32">
            <v>94.562446898895487</v>
          </cell>
        </row>
      </sheetData>
      <sheetData sheetId="1222">
        <row r="28">
          <cell r="J28">
            <v>300213</v>
          </cell>
        </row>
      </sheetData>
      <sheetData sheetId="1223"/>
      <sheetData sheetId="1224"/>
      <sheetData sheetId="1225"/>
      <sheetData sheetId="1226"/>
      <sheetData sheetId="1227"/>
      <sheetData sheetId="1228"/>
      <sheetData sheetId="1229"/>
      <sheetData sheetId="1230">
        <row r="4">
          <cell r="C4">
            <v>4</v>
          </cell>
        </row>
      </sheetData>
      <sheetData sheetId="1231"/>
      <sheetData sheetId="1232"/>
      <sheetData sheetId="1233"/>
      <sheetData sheetId="1234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1235"/>
      <sheetData sheetId="1236"/>
      <sheetData sheetId="1237"/>
      <sheetData sheetId="1238"/>
      <sheetData sheetId="1239" refreshError="1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 refreshError="1"/>
      <sheetData sheetId="1253"/>
      <sheetData sheetId="1254"/>
      <sheetData sheetId="1255" refreshError="1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 refreshError="1">
        <row r="5">
          <cell r="O5" t="str">
            <v>IMG Junio 2002</v>
          </cell>
        </row>
      </sheetData>
      <sheetData sheetId="1266" refreshError="1"/>
      <sheetData sheetId="1267" refreshError="1"/>
      <sheetData sheetId="1268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3">
          <cell r="E13">
            <v>664.92750000000001</v>
          </cell>
        </row>
        <row r="14">
          <cell r="C14">
            <v>2.1520000000000001</v>
          </cell>
          <cell r="D14">
            <v>2.4402999999999992</v>
          </cell>
          <cell r="E14">
            <v>2.3640121951219499</v>
          </cell>
        </row>
        <row r="15">
          <cell r="E15">
            <v>2276.5708333333346</v>
          </cell>
        </row>
        <row r="16">
          <cell r="C16">
            <v>3.5419999999999998</v>
          </cell>
          <cell r="D16">
            <v>3.54</v>
          </cell>
          <cell r="E16">
            <v>3.4580000000000002</v>
          </cell>
        </row>
        <row r="17">
          <cell r="C17">
            <v>1</v>
          </cell>
          <cell r="D17">
            <v>1.7681818181818185</v>
          </cell>
          <cell r="E17">
            <v>2.5110000000000001</v>
          </cell>
        </row>
      </sheetData>
      <sheetData sheetId="1269" refreshError="1"/>
      <sheetData sheetId="1270" refreshError="1"/>
      <sheetData sheetId="1271" refreshError="1"/>
      <sheetData sheetId="1272">
        <row r="8">
          <cell r="G8">
            <v>6825.4414506086623</v>
          </cell>
        </row>
      </sheetData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>
        <row r="15">
          <cell r="F15">
            <v>25581.21601</v>
          </cell>
        </row>
      </sheetData>
      <sheetData sheetId="1281" refreshError="1"/>
      <sheetData sheetId="1282" refreshError="1"/>
      <sheetData sheetId="1283" refreshError="1"/>
      <sheetData sheetId="1284">
        <row r="108">
          <cell r="C108">
            <v>0</v>
          </cell>
        </row>
      </sheetData>
      <sheetData sheetId="1285" refreshError="1"/>
      <sheetData sheetId="1286" refreshError="1"/>
      <sheetData sheetId="1287" refreshError="1"/>
      <sheetData sheetId="1288"/>
      <sheetData sheetId="1289"/>
      <sheetData sheetId="1290"/>
      <sheetData sheetId="1291"/>
      <sheetData sheetId="1292"/>
      <sheetData sheetId="1293" refreshError="1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 refreshError="1"/>
      <sheetData sheetId="1306" refreshError="1"/>
      <sheetData sheetId="1307"/>
      <sheetData sheetId="1308"/>
      <sheetData sheetId="1309"/>
      <sheetData sheetId="1310" refreshError="1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 refreshError="1"/>
      <sheetData sheetId="1354" refreshError="1"/>
      <sheetData sheetId="1355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/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/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377"/>
      <sheetData sheetId="1378"/>
      <sheetData sheetId="1379"/>
      <sheetData sheetId="1380"/>
      <sheetData sheetId="1381"/>
      <sheetData sheetId="1382">
        <row r="5">
          <cell r="C5">
            <v>1793.8</v>
          </cell>
        </row>
      </sheetData>
      <sheetData sheetId="1383">
        <row r="1">
          <cell r="C1" t="str">
            <v>Total1</v>
          </cell>
        </row>
      </sheetData>
      <sheetData sheetId="1384"/>
      <sheetData sheetId="1385">
        <row r="1">
          <cell r="C1" t="str">
            <v>Total</v>
          </cell>
        </row>
      </sheetData>
      <sheetData sheetId="1386">
        <row r="1">
          <cell r="C1" t="str">
            <v>Total</v>
          </cell>
        </row>
      </sheetData>
      <sheetData sheetId="1387">
        <row r="1">
          <cell r="C1" t="str">
            <v>Total</v>
          </cell>
        </row>
      </sheetData>
      <sheetData sheetId="1388">
        <row r="5">
          <cell r="C5">
            <v>7351.32</v>
          </cell>
        </row>
      </sheetData>
      <sheetData sheetId="1389">
        <row r="1">
          <cell r="C1" t="str">
            <v>Total1</v>
          </cell>
        </row>
      </sheetData>
      <sheetData sheetId="1390"/>
      <sheetData sheetId="1391">
        <row r="1">
          <cell r="C1" t="str">
            <v>Total</v>
          </cell>
        </row>
      </sheetData>
      <sheetData sheetId="1392">
        <row r="1">
          <cell r="C1" t="str">
            <v>Total</v>
          </cell>
        </row>
      </sheetData>
      <sheetData sheetId="1393">
        <row r="1">
          <cell r="C1" t="str">
            <v>Total</v>
          </cell>
        </row>
      </sheetData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>
        <row r="1">
          <cell r="A1" t="str">
            <v>Pospre</v>
          </cell>
        </row>
      </sheetData>
      <sheetData sheetId="1412" refreshError="1"/>
      <sheetData sheetId="1413">
        <row r="5">
          <cell r="A5" t="str">
            <v>Centro Gestor</v>
          </cell>
        </row>
      </sheetData>
      <sheetData sheetId="1414" refreshError="1"/>
      <sheetData sheetId="1415" refreshError="1"/>
      <sheetData sheetId="1416" refreshError="1"/>
      <sheetData sheetId="1417">
        <row r="4">
          <cell r="A4" t="str">
            <v>PosPre</v>
          </cell>
        </row>
      </sheetData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>
        <row r="22">
          <cell r="G22">
            <v>585.28188208291567</v>
          </cell>
        </row>
      </sheetData>
      <sheetData sheetId="1426"/>
      <sheetData sheetId="1427" refreshError="1"/>
      <sheetData sheetId="1428">
        <row r="17">
          <cell r="H17">
            <v>76.28523045897586</v>
          </cell>
        </row>
      </sheetData>
      <sheetData sheetId="1429" refreshError="1"/>
      <sheetData sheetId="1430" refreshError="1"/>
      <sheetData sheetId="1431" refreshError="1"/>
      <sheetData sheetId="1432"/>
      <sheetData sheetId="1433" refreshError="1">
        <row r="107">
          <cell r="AB107" t="str">
            <v>Regresar</v>
          </cell>
        </row>
      </sheetData>
      <sheetData sheetId="1434" refreshError="1"/>
      <sheetData sheetId="1435" refreshError="1"/>
      <sheetData sheetId="1436"/>
      <sheetData sheetId="1437"/>
      <sheetData sheetId="1438"/>
      <sheetData sheetId="1439" refreshError="1"/>
      <sheetData sheetId="1440"/>
      <sheetData sheetId="1441"/>
      <sheetData sheetId="1442"/>
      <sheetData sheetId="1443"/>
      <sheetData sheetId="1444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/>
      <sheetData sheetId="1482">
        <row r="5">
          <cell r="A5" t="str">
            <v>Centro de Costo</v>
          </cell>
        </row>
      </sheetData>
      <sheetData sheetId="1483" refreshError="1"/>
      <sheetData sheetId="1484" refreshError="1"/>
      <sheetData sheetId="1485" refreshError="1"/>
      <sheetData sheetId="1486" refreshError="1">
        <row r="12">
          <cell r="K12" t="str">
            <v>No</v>
          </cell>
        </row>
      </sheetData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>
        <row r="2">
          <cell r="E2" t="str">
            <v>MT1</v>
          </cell>
        </row>
      </sheetData>
      <sheetData sheetId="1497" refreshError="1"/>
      <sheetData sheetId="1498">
        <row r="2">
          <cell r="E2" t="str">
            <v>BTH</v>
          </cell>
        </row>
      </sheetData>
      <sheetData sheetId="1499" refreshError="1"/>
      <sheetData sheetId="1500" refreshError="1"/>
      <sheetData sheetId="1501" refreshError="1">
        <row r="3">
          <cell r="D3">
            <v>1000000</v>
          </cell>
        </row>
      </sheetData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>
        <row r="1">
          <cell r="C1" t="str">
            <v>Total</v>
          </cell>
        </row>
      </sheetData>
      <sheetData sheetId="1554">
        <row r="1">
          <cell r="E1" t="str">
            <v>Empresa Distribuidora de Electricidad del Este</v>
          </cell>
        </row>
      </sheetData>
      <sheetData sheetId="1555">
        <row r="5">
          <cell r="C5">
            <v>0</v>
          </cell>
        </row>
      </sheetData>
      <sheetData sheetId="1556" refreshError="1"/>
      <sheetData sheetId="1557" refreshError="1"/>
      <sheetData sheetId="1558"/>
      <sheetData sheetId="1559" refreshError="1"/>
      <sheetData sheetId="1560" refreshError="1"/>
      <sheetData sheetId="1561"/>
      <sheetData sheetId="1562" refreshError="1"/>
      <sheetData sheetId="1563" refreshError="1"/>
      <sheetData sheetId="1564"/>
      <sheetData sheetId="1565" refreshError="1"/>
      <sheetData sheetId="1566" refreshError="1"/>
      <sheetData sheetId="1567"/>
      <sheetData sheetId="1568" refreshError="1"/>
      <sheetData sheetId="1569" refreshError="1"/>
      <sheetData sheetId="1570"/>
      <sheetData sheetId="1571"/>
      <sheetData sheetId="1572">
        <row r="66">
          <cell r="C66" t="str">
            <v>Herramientas de Ferretería</v>
          </cell>
        </row>
      </sheetData>
      <sheetData sheetId="1573"/>
      <sheetData sheetId="1574">
        <row r="1">
          <cell r="C1" t="str">
            <v>Total</v>
          </cell>
        </row>
      </sheetData>
      <sheetData sheetId="1575"/>
      <sheetData sheetId="1576"/>
      <sheetData sheetId="1577">
        <row r="1">
          <cell r="C1" t="str">
            <v>Total</v>
          </cell>
        </row>
      </sheetData>
      <sheetData sheetId="1578"/>
      <sheetData sheetId="1579"/>
      <sheetData sheetId="1580">
        <row r="1">
          <cell r="C1" t="str">
            <v>Total</v>
          </cell>
        </row>
      </sheetData>
      <sheetData sheetId="1581">
        <row r="1">
          <cell r="E1" t="str">
            <v>Empresa Distribuidora de Electricidad del Este</v>
          </cell>
        </row>
      </sheetData>
      <sheetData sheetId="1582"/>
      <sheetData sheetId="1583">
        <row r="1">
          <cell r="C1" t="str">
            <v>Total</v>
          </cell>
        </row>
      </sheetData>
      <sheetData sheetId="1584"/>
      <sheetData sheetId="1585"/>
      <sheetData sheetId="1586">
        <row r="1">
          <cell r="C1" t="str">
            <v>Total</v>
          </cell>
        </row>
      </sheetData>
      <sheetData sheetId="1587"/>
      <sheetData sheetId="1588"/>
      <sheetData sheetId="1589">
        <row r="1">
          <cell r="C1" t="str">
            <v>Total</v>
          </cell>
        </row>
      </sheetData>
      <sheetData sheetId="1590"/>
      <sheetData sheetId="1591"/>
      <sheetData sheetId="1592">
        <row r="1">
          <cell r="C1" t="str">
            <v>Total</v>
          </cell>
        </row>
      </sheetData>
      <sheetData sheetId="1593"/>
      <sheetData sheetId="1594"/>
      <sheetData sheetId="1595"/>
      <sheetData sheetId="1596"/>
      <sheetData sheetId="1597">
        <row r="1">
          <cell r="C1" t="str">
            <v>Total1</v>
          </cell>
        </row>
      </sheetData>
      <sheetData sheetId="1598"/>
      <sheetData sheetId="1599">
        <row r="1">
          <cell r="C1" t="str">
            <v>Total</v>
          </cell>
        </row>
      </sheetData>
      <sheetData sheetId="1600">
        <row r="1">
          <cell r="B1" t="str">
            <v>Total</v>
          </cell>
        </row>
      </sheetData>
      <sheetData sheetId="1601">
        <row r="1">
          <cell r="C1" t="str">
            <v>Total</v>
          </cell>
        </row>
      </sheetData>
      <sheetData sheetId="1602"/>
      <sheetData sheetId="1603">
        <row r="1">
          <cell r="C1" t="str">
            <v>Total1</v>
          </cell>
        </row>
      </sheetData>
      <sheetData sheetId="1604"/>
      <sheetData sheetId="1605">
        <row r="1">
          <cell r="C1" t="str">
            <v>Total</v>
          </cell>
        </row>
      </sheetData>
      <sheetData sheetId="1606">
        <row r="1">
          <cell r="B1" t="str">
            <v>Total</v>
          </cell>
        </row>
      </sheetData>
      <sheetData sheetId="1607">
        <row r="1">
          <cell r="C1" t="str">
            <v>Total</v>
          </cell>
        </row>
      </sheetData>
      <sheetData sheetId="1608"/>
      <sheetData sheetId="1609">
        <row r="1">
          <cell r="C1" t="str">
            <v>Total1</v>
          </cell>
        </row>
      </sheetData>
      <sheetData sheetId="1610">
        <row r="1">
          <cell r="E1" t="str">
            <v>Empresa Distribuidora de Electricidad del Este</v>
          </cell>
        </row>
      </sheetData>
      <sheetData sheetId="1611">
        <row r="1">
          <cell r="C1" t="str">
            <v>Total</v>
          </cell>
        </row>
      </sheetData>
      <sheetData sheetId="1612">
        <row r="1">
          <cell r="C1" t="str">
            <v>Total</v>
          </cell>
        </row>
      </sheetData>
      <sheetData sheetId="1613">
        <row r="1">
          <cell r="C1" t="str">
            <v>Total</v>
          </cell>
        </row>
      </sheetData>
      <sheetData sheetId="1614">
        <row r="32">
          <cell r="C32">
            <v>93899224.849999994</v>
          </cell>
        </row>
      </sheetData>
      <sheetData sheetId="1615"/>
      <sheetData sheetId="1616"/>
      <sheetData sheetId="1617">
        <row r="1">
          <cell r="C1" t="str">
            <v>Total1</v>
          </cell>
        </row>
      </sheetData>
      <sheetData sheetId="1618"/>
      <sheetData sheetId="1619">
        <row r="1">
          <cell r="C1" t="str">
            <v>Total</v>
          </cell>
        </row>
      </sheetData>
      <sheetData sheetId="1620">
        <row r="1">
          <cell r="C1" t="str">
            <v>Total</v>
          </cell>
        </row>
      </sheetData>
      <sheetData sheetId="1621">
        <row r="1">
          <cell r="C1" t="str">
            <v>Total</v>
          </cell>
        </row>
      </sheetData>
      <sheetData sheetId="1622"/>
      <sheetData sheetId="1623">
        <row r="1">
          <cell r="C1" t="str">
            <v>Total1</v>
          </cell>
        </row>
      </sheetData>
      <sheetData sheetId="1624"/>
      <sheetData sheetId="162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62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62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  <sheetData sheetId="1628" refreshError="1"/>
      <sheetData sheetId="1629">
        <row r="1">
          <cell r="C1" t="str">
            <v>Total</v>
          </cell>
        </row>
      </sheetData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/>
      <sheetData sheetId="1653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/>
      <sheetData sheetId="1675"/>
      <sheetData sheetId="1676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1677"/>
      <sheetData sheetId="1678" refreshError="1"/>
      <sheetData sheetId="1679" refreshError="1"/>
      <sheetData sheetId="1680">
        <row r="24">
          <cell r="K24">
            <v>16558</v>
          </cell>
          <cell r="L24">
            <v>14000</v>
          </cell>
        </row>
      </sheetData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/>
      <sheetData sheetId="1703" refreshError="1"/>
      <sheetData sheetId="1704" refreshError="1"/>
      <sheetData sheetId="1705" refreshError="1"/>
      <sheetData sheetId="1706">
        <row r="6">
          <cell r="J6">
            <v>1.595</v>
          </cell>
        </row>
      </sheetData>
      <sheetData sheetId="1707" refreshError="1"/>
      <sheetData sheetId="1708">
        <row r="1">
          <cell r="C1" t="str">
            <v>SELECCIONAR PERIODO</v>
          </cell>
        </row>
      </sheetData>
      <sheetData sheetId="1709" refreshError="1"/>
      <sheetData sheetId="1710">
        <row r="1">
          <cell r="C1" t="str">
            <v>SELECCIONAR PERIODO</v>
          </cell>
        </row>
      </sheetData>
      <sheetData sheetId="1711" refreshError="1"/>
      <sheetData sheetId="1712">
        <row r="1">
          <cell r="C1" t="str">
            <v>SELECCIONAR PERIODO</v>
          </cell>
        </row>
      </sheetData>
      <sheetData sheetId="1713" refreshError="1"/>
      <sheetData sheetId="1714">
        <row r="1">
          <cell r="C1" t="str">
            <v>SELECCIONAR PERIODO</v>
          </cell>
        </row>
      </sheetData>
      <sheetData sheetId="1715">
        <row r="1">
          <cell r="C1" t="str">
            <v>SELECCIONAR PERIODO</v>
          </cell>
        </row>
      </sheetData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  <sheetData sheetId="1747">
        <row r="3">
          <cell r="N3" t="str">
            <v>Versión 3 - 05 Noviembre</v>
          </cell>
        </row>
      </sheetData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/>
      <sheetData sheetId="1781"/>
      <sheetData sheetId="1782"/>
      <sheetData sheetId="1783"/>
      <sheetData sheetId="1784">
        <row r="6">
          <cell r="A6">
            <v>1000000000</v>
          </cell>
        </row>
      </sheetData>
      <sheetData sheetId="1785"/>
      <sheetData sheetId="1786"/>
      <sheetData sheetId="1787"/>
      <sheetData sheetId="1788"/>
      <sheetData sheetId="1789"/>
      <sheetData sheetId="1790"/>
      <sheetData sheetId="1791">
        <row r="8">
          <cell r="A8">
            <v>1000000000</v>
          </cell>
        </row>
      </sheetData>
      <sheetData sheetId="1792">
        <row r="1">
          <cell r="B1" t="str">
            <v>PosPre</v>
          </cell>
        </row>
      </sheetData>
      <sheetData sheetId="1793"/>
      <sheetData sheetId="1794"/>
      <sheetData sheetId="1795"/>
      <sheetData sheetId="1796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  <sheetData sheetId="1806" refreshError="1"/>
      <sheetData sheetId="1807"/>
      <sheetData sheetId="1808" refreshError="1"/>
      <sheetData sheetId="1809"/>
      <sheetData sheetId="1810" refreshError="1"/>
      <sheetData sheetId="1811"/>
      <sheetData sheetId="1812"/>
      <sheetData sheetId="1813" refreshError="1"/>
      <sheetData sheetId="1814" refreshError="1"/>
      <sheetData sheetId="1815"/>
      <sheetData sheetId="1816" refreshError="1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/>
      <sheetData sheetId="1853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 refreshError="1"/>
      <sheetData sheetId="2069" refreshError="1"/>
      <sheetData sheetId="2070" refreshError="1"/>
      <sheetData sheetId="207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/>
      <sheetData sheetId="2087" refreshError="1"/>
      <sheetData sheetId="2088" refreshError="1"/>
      <sheetData sheetId="2089" refreshError="1"/>
      <sheetData sheetId="2090" refreshError="1"/>
      <sheetData sheetId="2091">
        <row r="6">
          <cell r="E6" t="e">
            <v>#REF!</v>
          </cell>
        </row>
      </sheetData>
      <sheetData sheetId="2092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>
        <row r="1">
          <cell r="A1" t="str">
            <v>DIRECCION NACIONAL DE</v>
          </cell>
        </row>
      </sheetData>
      <sheetData sheetId="2310"/>
      <sheetData sheetId="2311"/>
      <sheetData sheetId="2312"/>
      <sheetData sheetId="2313"/>
      <sheetData sheetId="2314"/>
      <sheetData sheetId="2315"/>
      <sheetData sheetId="2316">
        <row r="1">
          <cell r="A1" t="str">
            <v>DIRECCION NACIONAL DE</v>
          </cell>
        </row>
      </sheetData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>
        <row r="4">
          <cell r="A4">
            <v>0</v>
          </cell>
        </row>
      </sheetData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>
        <row r="4">
          <cell r="A4">
            <v>0</v>
          </cell>
        </row>
      </sheetData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>
        <row r="38">
          <cell r="Q38">
            <v>7121550.5</v>
          </cell>
        </row>
      </sheetData>
      <sheetData sheetId="2547">
        <row r="38">
          <cell r="Q38">
            <v>12647337.25</v>
          </cell>
        </row>
      </sheetData>
      <sheetData sheetId="2548">
        <row r="38">
          <cell r="Q38">
            <v>6135398.5</v>
          </cell>
        </row>
      </sheetData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>
        <row r="24">
          <cell r="Q24">
            <v>154.25</v>
          </cell>
        </row>
      </sheetData>
      <sheetData sheetId="2558">
        <row r="30">
          <cell r="Q30">
            <v>253.5</v>
          </cell>
        </row>
      </sheetData>
      <sheetData sheetId="2559">
        <row r="24">
          <cell r="B24" t="str">
            <v>BTH</v>
          </cell>
        </row>
      </sheetData>
      <sheetData sheetId="2560"/>
      <sheetData sheetId="2561"/>
      <sheetData sheetId="2562"/>
      <sheetData sheetId="2563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/>
      <sheetData sheetId="2622"/>
      <sheetData sheetId="2623" refreshError="1"/>
      <sheetData sheetId="2624" refreshError="1"/>
      <sheetData sheetId="2625"/>
      <sheetData sheetId="2626" refreshError="1"/>
      <sheetData sheetId="2627"/>
      <sheetData sheetId="2628" refreshError="1"/>
      <sheetData sheetId="2629">
        <row r="20">
          <cell r="B20" t="str">
            <v>Leonardo Pimentel</v>
          </cell>
        </row>
      </sheetData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>
        <row r="5">
          <cell r="A5">
            <v>10000</v>
          </cell>
        </row>
      </sheetData>
      <sheetData sheetId="2638" refreshError="1"/>
      <sheetData sheetId="2639"/>
      <sheetData sheetId="2640"/>
      <sheetData sheetId="2641" refreshError="1"/>
      <sheetData sheetId="2642"/>
      <sheetData sheetId="2643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/>
      <sheetData sheetId="2651" refreshError="1"/>
      <sheetData sheetId="2652" refreshError="1"/>
      <sheetData sheetId="2653"/>
      <sheetData sheetId="2654"/>
      <sheetData sheetId="2655"/>
      <sheetData sheetId="2656" refreshError="1"/>
      <sheetData sheetId="2657" refreshError="1"/>
      <sheetData sheetId="2658"/>
      <sheetData sheetId="2659" refreshError="1"/>
      <sheetData sheetId="2660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/>
      <sheetData sheetId="2669" refreshError="1"/>
      <sheetData sheetId="2670">
        <row r="15">
          <cell r="J15" t="str">
            <v>{g}</v>
          </cell>
        </row>
      </sheetData>
      <sheetData sheetId="2671" refreshError="1"/>
      <sheetData sheetId="2672"/>
      <sheetData sheetId="2673" refreshError="1"/>
      <sheetData sheetId="2674" refreshError="1"/>
      <sheetData sheetId="2675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/>
      <sheetData sheetId="2685"/>
      <sheetData sheetId="2686"/>
      <sheetData sheetId="2687"/>
      <sheetData sheetId="2688">
        <row r="5">
          <cell r="A5">
            <v>10000</v>
          </cell>
        </row>
      </sheetData>
      <sheetData sheetId="2689" refreshError="1"/>
      <sheetData sheetId="2690" refreshError="1"/>
      <sheetData sheetId="2691"/>
      <sheetData sheetId="2692" refreshError="1"/>
      <sheetData sheetId="2693" refreshError="1"/>
      <sheetData sheetId="2694" refreshError="1"/>
      <sheetData sheetId="2695"/>
      <sheetData sheetId="2696"/>
      <sheetData sheetId="2697" refreshError="1"/>
      <sheetData sheetId="2698" refreshError="1"/>
      <sheetData sheetId="2699" refreshError="1"/>
      <sheetData sheetId="2700"/>
      <sheetData sheetId="2701"/>
      <sheetData sheetId="2702"/>
      <sheetData sheetId="2703"/>
      <sheetData sheetId="2704"/>
      <sheetData sheetId="2705" refreshError="1"/>
      <sheetData sheetId="2706" refreshError="1"/>
      <sheetData sheetId="2707" refreshError="1"/>
      <sheetData sheetId="2708" refreshError="1"/>
      <sheetData sheetId="2709"/>
      <sheetData sheetId="2710"/>
      <sheetData sheetId="2711" refreshError="1"/>
      <sheetData sheetId="2712"/>
      <sheetData sheetId="2713" refreshError="1"/>
      <sheetData sheetId="2714"/>
      <sheetData sheetId="2715"/>
      <sheetData sheetId="2716"/>
      <sheetData sheetId="2717" refreshError="1"/>
      <sheetData sheetId="2718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>
        <row r="8">
          <cell r="N8" t="str">
            <v>Salario Mensual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SOC"/>
      <sheetName val="Edesur"/>
      <sheetName val="Matriz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TD"/>
      <sheetName val="Referencias"/>
      <sheetName val="Hoja3"/>
    </sheetNames>
    <sheetDataSet>
      <sheetData sheetId="0" refreshError="1"/>
      <sheetData sheetId="1" refreshError="1"/>
      <sheetData sheetId="2">
        <row r="1">
          <cell r="H1" t="str">
            <v>Pospre</v>
          </cell>
          <cell r="I1" t="str">
            <v>Cuenta</v>
          </cell>
          <cell r="J1" t="str">
            <v>Grupo PosPre</v>
          </cell>
          <cell r="L1" t="str">
            <v>Pospre</v>
          </cell>
          <cell r="M1" t="str">
            <v>DIGEPRES (SIGEF)</v>
          </cell>
          <cell r="N1" t="str">
            <v>DESCRIP. DIGEPRES (SIGEF)</v>
          </cell>
        </row>
        <row r="2">
          <cell r="H2">
            <v>1150200000</v>
          </cell>
          <cell r="I2" t="str">
            <v>Anticipos de Seguros</v>
          </cell>
          <cell r="J2" t="str">
            <v>Activos Fijos</v>
          </cell>
          <cell r="L2">
            <v>4110100000</v>
          </cell>
          <cell r="M2" t="str">
            <v>1.5.1.2.13</v>
          </cell>
          <cell r="N2" t="str">
            <v>Venta de energía eléctrica</v>
          </cell>
        </row>
        <row r="3">
          <cell r="H3">
            <v>1150300000</v>
          </cell>
          <cell r="I3" t="str">
            <v>Servicios Pagados por Anticipado</v>
          </cell>
          <cell r="J3" t="str">
            <v>Activos Fijos</v>
          </cell>
          <cell r="L3">
            <v>4110200000</v>
          </cell>
          <cell r="M3" t="str">
            <v>1.5.1.2.13</v>
          </cell>
          <cell r="N3" t="str">
            <v>Venta de energía eléctrica</v>
          </cell>
        </row>
        <row r="4">
          <cell r="H4">
            <v>1230100100</v>
          </cell>
          <cell r="I4" t="str">
            <v>Terrenos</v>
          </cell>
          <cell r="J4" t="str">
            <v>Activos Fijos</v>
          </cell>
          <cell r="L4">
            <v>4110300000</v>
          </cell>
          <cell r="M4" t="str">
            <v>1.5.1.2.13</v>
          </cell>
          <cell r="N4" t="str">
            <v>Venta de energía eléctrica</v>
          </cell>
        </row>
        <row r="5">
          <cell r="H5">
            <v>1230200100</v>
          </cell>
          <cell r="I5" t="str">
            <v>Edificios</v>
          </cell>
          <cell r="J5" t="str">
            <v>Activos Fijos</v>
          </cell>
          <cell r="L5">
            <v>4110400000</v>
          </cell>
          <cell r="M5" t="str">
            <v>1.5.1.2.13</v>
          </cell>
          <cell r="N5" t="str">
            <v>Venta de energía eléctrica</v>
          </cell>
        </row>
        <row r="6">
          <cell r="H6">
            <v>1230300100</v>
          </cell>
          <cell r="I6" t="str">
            <v>Mejoras en Propiedades de Terceros</v>
          </cell>
          <cell r="J6" t="str">
            <v>Activos Fijos</v>
          </cell>
          <cell r="L6">
            <v>4110500000</v>
          </cell>
          <cell r="M6" t="str">
            <v>1.5.1.2.13</v>
          </cell>
          <cell r="N6" t="str">
            <v>Venta de energía eléctrica</v>
          </cell>
        </row>
        <row r="7">
          <cell r="H7">
            <v>1230400101</v>
          </cell>
          <cell r="I7" t="str">
            <v>Subestaciones</v>
          </cell>
          <cell r="J7" t="str">
            <v>Activos Fijos</v>
          </cell>
          <cell r="L7">
            <v>4110600000</v>
          </cell>
          <cell r="M7" t="str">
            <v>1.5.1.2.13</v>
          </cell>
          <cell r="N7" t="str">
            <v>Venta de energía eléctrica</v>
          </cell>
        </row>
        <row r="8">
          <cell r="H8">
            <v>1230400201</v>
          </cell>
          <cell r="I8" t="str">
            <v>Sistemas de Seguridad</v>
          </cell>
          <cell r="J8" t="str">
            <v>Activos Fijos</v>
          </cell>
          <cell r="L8">
            <v>4120100000</v>
          </cell>
          <cell r="M8" t="str">
            <v>2.5.2.2.01</v>
          </cell>
          <cell r="N8" t="str">
            <v>Transferencias de capital a instituciones descentralizadas y autónomas no financieras para proyectos de inver sión</v>
          </cell>
        </row>
        <row r="9">
          <cell r="H9">
            <v>1230400301</v>
          </cell>
          <cell r="I9" t="str">
            <v>Redes</v>
          </cell>
          <cell r="J9" t="str">
            <v>Activos Fijos</v>
          </cell>
          <cell r="L9">
            <v>4120200000</v>
          </cell>
          <cell r="M9" t="str">
            <v>2.5.2.2.01</v>
          </cell>
          <cell r="N9" t="str">
            <v>Transferencias de capital a instituciones descentralizadas y autónomas no financieras para proyectos de inver sión</v>
          </cell>
        </row>
        <row r="10">
          <cell r="H10">
            <v>1230400401</v>
          </cell>
          <cell r="I10" t="str">
            <v>Transformadores</v>
          </cell>
          <cell r="J10" t="str">
            <v>Activos Fijos</v>
          </cell>
          <cell r="L10">
            <v>4120300000</v>
          </cell>
          <cell r="M10" t="str">
            <v>1.5.1.2.13</v>
          </cell>
          <cell r="N10" t="str">
            <v>Venta de energía eléctrica</v>
          </cell>
        </row>
        <row r="11">
          <cell r="H11">
            <v>1230400501</v>
          </cell>
          <cell r="I11" t="str">
            <v>Acometidas</v>
          </cell>
          <cell r="J11" t="str">
            <v>Activos Fijos</v>
          </cell>
          <cell r="L11">
            <v>4121200000</v>
          </cell>
          <cell r="M11" t="str">
            <v>1.5.1.2.13</v>
          </cell>
          <cell r="N11" t="str">
            <v>Venta de energía eléctrica</v>
          </cell>
        </row>
        <row r="12">
          <cell r="H12">
            <v>1230400601</v>
          </cell>
          <cell r="I12" t="str">
            <v>Medidores</v>
          </cell>
          <cell r="J12" t="str">
            <v>Activos Fijos</v>
          </cell>
          <cell r="L12">
            <v>4120500000</v>
          </cell>
          <cell r="M12" t="str">
            <v>1.5.1.2.13</v>
          </cell>
          <cell r="N12" t="str">
            <v>Venta de energía eléctrica</v>
          </cell>
        </row>
        <row r="13">
          <cell r="H13">
            <v>1230400701</v>
          </cell>
          <cell r="I13" t="str">
            <v>Luminarias</v>
          </cell>
          <cell r="J13" t="str">
            <v>Activos Fijos</v>
          </cell>
          <cell r="L13">
            <v>4120600000</v>
          </cell>
          <cell r="M13" t="str">
            <v>1.6.4.1.99</v>
          </cell>
          <cell r="N13" t="str">
            <v>Otros ingresos diversos</v>
          </cell>
        </row>
        <row r="14">
          <cell r="H14">
            <v>1230400801</v>
          </cell>
          <cell r="I14" t="str">
            <v>Columnas de Alumbrado</v>
          </cell>
          <cell r="J14" t="str">
            <v>Activos Fijos</v>
          </cell>
          <cell r="L14">
            <v>4130000000</v>
          </cell>
          <cell r="M14" t="str">
            <v>2.5.2.2.01</v>
          </cell>
          <cell r="N14" t="str">
            <v>Transferencias de capital a instituciones descentralizadas y autónomas no financieras para proyectos de inver sión</v>
          </cell>
        </row>
        <row r="15">
          <cell r="A15" t="str">
            <v>Presupuesto Base</v>
          </cell>
          <cell r="B15" t="str">
            <v>Presupuesto Base</v>
          </cell>
          <cell r="H15">
            <v>1230400901</v>
          </cell>
          <cell r="I15" t="str">
            <v>Bancos de Capacitores</v>
          </cell>
          <cell r="J15" t="str">
            <v>Activos Fijos</v>
          </cell>
          <cell r="L15">
            <v>4121600000</v>
          </cell>
          <cell r="M15" t="str">
            <v>1.6.4.1.99</v>
          </cell>
          <cell r="N15" t="str">
            <v>Otros ingresos diversos</v>
          </cell>
        </row>
        <row r="16">
          <cell r="A16" t="str">
            <v>Traslado de una Gcia. a otra</v>
          </cell>
          <cell r="B16" t="str">
            <v>Presupuesto Actual</v>
          </cell>
          <cell r="H16">
            <v>1230401001</v>
          </cell>
          <cell r="I16" t="str">
            <v>Interruptores Telecontrolados</v>
          </cell>
          <cell r="J16" t="str">
            <v>Activos Fijos</v>
          </cell>
          <cell r="L16">
            <v>4210000000</v>
          </cell>
          <cell r="M16" t="str">
            <v>1.6.4.1.99</v>
          </cell>
          <cell r="N16" t="str">
            <v>Otros ingresos diversos</v>
          </cell>
        </row>
        <row r="17">
          <cell r="A17" t="str">
            <v>Conversión Fondos Traslado PP</v>
          </cell>
          <cell r="B17" t="str">
            <v>Presupuesto Actual</v>
          </cell>
          <cell r="H17">
            <v>1230401101</v>
          </cell>
          <cell r="I17" t="str">
            <v>Equipos de Telemedida</v>
          </cell>
          <cell r="J17" t="str">
            <v>Activos Fijos</v>
          </cell>
          <cell r="L17">
            <v>4220000000</v>
          </cell>
          <cell r="M17" t="str">
            <v>1.6.1.3.08</v>
          </cell>
          <cell r="N17" t="str">
            <v>Alquileres o arrendamientos de bienes inmuebles (Otros Ingresos Diversos)</v>
          </cell>
        </row>
        <row r="18">
          <cell r="A18" t="str">
            <v>Facturas</v>
          </cell>
          <cell r="B18" t="str">
            <v>Ejecución</v>
          </cell>
          <cell r="H18">
            <v>1230500100</v>
          </cell>
          <cell r="I18" t="str">
            <v>Equipos de Telecomunicaciones e informatica</v>
          </cell>
          <cell r="J18" t="str">
            <v>Activos Fijos</v>
          </cell>
          <cell r="L18">
            <v>4290200000</v>
          </cell>
          <cell r="M18" t="str">
            <v>1.6.4.1.99</v>
          </cell>
          <cell r="N18" t="str">
            <v>Otros ingresos diversos</v>
          </cell>
        </row>
        <row r="19">
          <cell r="A19" t="str">
            <v>Pagos</v>
          </cell>
          <cell r="B19" t="str">
            <v>Ejecución</v>
          </cell>
          <cell r="H19">
            <v>1230600100</v>
          </cell>
          <cell r="I19" t="str">
            <v>Mobiliarios y Equipos de Oficina</v>
          </cell>
          <cell r="J19" t="str">
            <v>Activos Fijos</v>
          </cell>
          <cell r="L19">
            <v>4290000000</v>
          </cell>
          <cell r="M19" t="str">
            <v>1.6.4.1.99</v>
          </cell>
          <cell r="N19" t="str">
            <v>Otros ingresos diversos</v>
          </cell>
        </row>
        <row r="20">
          <cell r="A20" t="str">
            <v>Traslados de recursos</v>
          </cell>
          <cell r="B20" t="str">
            <v>Ejecución</v>
          </cell>
          <cell r="H20">
            <v>1230700100</v>
          </cell>
          <cell r="I20" t="str">
            <v>Equipos de Transporte</v>
          </cell>
          <cell r="J20" t="str">
            <v>Activos Fijos</v>
          </cell>
          <cell r="L20">
            <v>5110100101</v>
          </cell>
          <cell r="M20" t="str">
            <v>2.2.1.6.01</v>
          </cell>
          <cell r="N20" t="str">
            <v>Energía eléctrica</v>
          </cell>
        </row>
        <row r="21">
          <cell r="A21" t="str">
            <v>Traslados de resultados</v>
          </cell>
          <cell r="B21" t="str">
            <v>Ejecución</v>
          </cell>
          <cell r="H21">
            <v>1230800100</v>
          </cell>
          <cell r="I21" t="str">
            <v>Otros Activos</v>
          </cell>
          <cell r="J21" t="str">
            <v>Activos Fijos</v>
          </cell>
          <cell r="L21">
            <v>5110100102</v>
          </cell>
          <cell r="M21" t="str">
            <v>2.2.1.6.01</v>
          </cell>
          <cell r="N21" t="str">
            <v>Energía eléctrica</v>
          </cell>
        </row>
        <row r="22">
          <cell r="A22" t="str">
            <v>Solicitudes de pedidos</v>
          </cell>
          <cell r="B22" t="str">
            <v>Solpeds</v>
          </cell>
          <cell r="H22">
            <v>1230900100</v>
          </cell>
          <cell r="I22" t="str">
            <v>Maquinarias y Equipos</v>
          </cell>
          <cell r="J22" t="str">
            <v>Activos Fijos</v>
          </cell>
          <cell r="L22">
            <v>5110100201</v>
          </cell>
          <cell r="M22" t="str">
            <v>2.2.1.6.01</v>
          </cell>
          <cell r="N22" t="str">
            <v>Energía eléctrica</v>
          </cell>
        </row>
        <row r="23">
          <cell r="A23" t="str">
            <v>Pedidos</v>
          </cell>
          <cell r="B23" t="str">
            <v>Pedidos</v>
          </cell>
          <cell r="H23">
            <v>1240100100</v>
          </cell>
          <cell r="I23" t="str">
            <v>Licencias y Aplicaciones Informáticas</v>
          </cell>
          <cell r="J23" t="str">
            <v>Activos Fijos</v>
          </cell>
          <cell r="L23">
            <v>5110100202</v>
          </cell>
          <cell r="M23" t="str">
            <v>2.2.1.6.01</v>
          </cell>
          <cell r="N23" t="str">
            <v>Energía eléctrica</v>
          </cell>
        </row>
        <row r="24">
          <cell r="H24">
            <v>5120100101</v>
          </cell>
          <cell r="I24" t="str">
            <v>Sueldos y Salarios</v>
          </cell>
          <cell r="J24" t="str">
            <v>Gastos de Personal</v>
          </cell>
          <cell r="L24">
            <v>5110100300</v>
          </cell>
          <cell r="M24" t="str">
            <v>2.2.1.6.01</v>
          </cell>
          <cell r="N24" t="str">
            <v>Energía eléctrica</v>
          </cell>
        </row>
        <row r="25">
          <cell r="H25">
            <v>5120100102</v>
          </cell>
          <cell r="I25" t="str">
            <v>Sueldos Extranjeros</v>
          </cell>
          <cell r="J25" t="str">
            <v>Gastos de Personal</v>
          </cell>
          <cell r="L25">
            <v>5110100400</v>
          </cell>
          <cell r="M25" t="str">
            <v>2.2.1.6.01</v>
          </cell>
          <cell r="N25" t="str">
            <v>Energía eléctrica</v>
          </cell>
        </row>
        <row r="26">
          <cell r="H26">
            <v>5120100201</v>
          </cell>
          <cell r="I26" t="str">
            <v>Sueldos y Salarios Capitalizables (TPI)</v>
          </cell>
          <cell r="J26" t="str">
            <v>Gastos de Personal</v>
          </cell>
          <cell r="L26">
            <v>5110200000</v>
          </cell>
          <cell r="M26" t="str">
            <v>2.2.1.6.01</v>
          </cell>
          <cell r="N26" t="str">
            <v>Energía eléctrica</v>
          </cell>
        </row>
        <row r="27">
          <cell r="H27">
            <v>5120100300</v>
          </cell>
          <cell r="I27" t="str">
            <v>Beneficios Marginales</v>
          </cell>
          <cell r="J27" t="str">
            <v>Gastos de Personal</v>
          </cell>
          <cell r="L27">
            <v>5110300000</v>
          </cell>
          <cell r="M27" t="str">
            <v>2.2.1.6.01</v>
          </cell>
          <cell r="N27" t="str">
            <v>Energía eléctrica</v>
          </cell>
        </row>
        <row r="28">
          <cell r="H28">
            <v>5120100312</v>
          </cell>
          <cell r="I28" t="str">
            <v>Dietas y Viaticos</v>
          </cell>
          <cell r="J28" t="str">
            <v>Gastos de Personal</v>
          </cell>
          <cell r="L28">
            <v>5121100100</v>
          </cell>
          <cell r="M28" t="str">
            <v>2.4.2.2.02</v>
          </cell>
          <cell r="N28" t="str">
            <v>Otras transferencias corrientes a instituciones descentralizadas y autónomas no financieras</v>
          </cell>
        </row>
        <row r="29">
          <cell r="H29">
            <v>5120100313</v>
          </cell>
          <cell r="I29" t="str">
            <v>Capacitación y Adiestramiento</v>
          </cell>
          <cell r="J29" t="str">
            <v>Gastos de Personal</v>
          </cell>
          <cell r="L29">
            <v>5121100200</v>
          </cell>
          <cell r="M29" t="str">
            <v>2.4.2.2.02</v>
          </cell>
          <cell r="N29" t="str">
            <v>Otras transferencias corrientes a instituciones descentralizadas y autónomas no financieras</v>
          </cell>
        </row>
        <row r="30">
          <cell r="H30">
            <v>5120100314</v>
          </cell>
          <cell r="I30" t="str">
            <v>Viajes y Representación</v>
          </cell>
          <cell r="J30" t="str">
            <v>Gastos de Personal</v>
          </cell>
          <cell r="L30">
            <v>5121100300</v>
          </cell>
          <cell r="M30" t="str">
            <v>2.4.2.2.02</v>
          </cell>
          <cell r="N30" t="str">
            <v>Otras transferencias corrientes a instituciones descentralizadas y autónomas no financieras</v>
          </cell>
        </row>
        <row r="31">
          <cell r="H31">
            <v>5120100322</v>
          </cell>
          <cell r="I31" t="str">
            <v>Beneficios Marginales Extranjeros</v>
          </cell>
          <cell r="J31" t="str">
            <v>Gastos de Personal</v>
          </cell>
          <cell r="L31">
            <v>5121200300</v>
          </cell>
          <cell r="M31" t="str">
            <v>2.2.8.7.06</v>
          </cell>
          <cell r="N31" t="str">
            <v>Otros servicios técnicos profesionales</v>
          </cell>
        </row>
        <row r="32">
          <cell r="H32">
            <v>5120100400</v>
          </cell>
          <cell r="I32" t="str">
            <v>Cargas Sociales</v>
          </cell>
          <cell r="J32" t="str">
            <v>Gastos de Personal</v>
          </cell>
          <cell r="L32">
            <v>5210000000</v>
          </cell>
          <cell r="M32" t="str">
            <v>2.2.1.6.01</v>
          </cell>
          <cell r="N32" t="str">
            <v>Energía eléctrica</v>
          </cell>
        </row>
        <row r="33">
          <cell r="H33">
            <v>5120100500</v>
          </cell>
          <cell r="I33" t="str">
            <v>Otros Gastos de Personal</v>
          </cell>
          <cell r="J33" t="str">
            <v>Gastos de Personal</v>
          </cell>
          <cell r="L33">
            <v>5120100101</v>
          </cell>
          <cell r="M33" t="str">
            <v>2.1.1.1.01</v>
          </cell>
          <cell r="N33" t="str">
            <v>Sueldos fijos</v>
          </cell>
        </row>
        <row r="34">
          <cell r="H34">
            <v>5120200100</v>
          </cell>
          <cell r="I34" t="str">
            <v>Reparación y Mantenimientos Edificaciones</v>
          </cell>
          <cell r="J34" t="str">
            <v>Reparación y Mantenimientos</v>
          </cell>
          <cell r="L34">
            <v>5120100102</v>
          </cell>
          <cell r="M34" t="str">
            <v>2.1.1.1.01</v>
          </cell>
          <cell r="N34" t="str">
            <v>Sueldos fijos</v>
          </cell>
        </row>
        <row r="35">
          <cell r="H35">
            <v>5120200200</v>
          </cell>
          <cell r="I35" t="str">
            <v>Reparación y manten. Mobiliarios y Equipos</v>
          </cell>
          <cell r="J35" t="str">
            <v>Reparación y Mantenimientos</v>
          </cell>
          <cell r="L35">
            <v>5120100300</v>
          </cell>
          <cell r="M35" t="str">
            <v>2.1.1.1.01</v>
          </cell>
          <cell r="N35" t="str">
            <v>Sueldos fijos</v>
          </cell>
        </row>
        <row r="36">
          <cell r="H36">
            <v>5120200300</v>
          </cell>
          <cell r="I36" t="str">
            <v>Reparación y manten. Maquinarias y Equipos</v>
          </cell>
          <cell r="J36" t="str">
            <v>Reparación y Mantenimientos</v>
          </cell>
          <cell r="L36">
            <v>5120100312</v>
          </cell>
          <cell r="M36" t="str">
            <v>2.2.3.1.01</v>
          </cell>
          <cell r="N36" t="str">
            <v>Viáticos dentro del país</v>
          </cell>
        </row>
        <row r="37">
          <cell r="H37">
            <v>5120200400</v>
          </cell>
          <cell r="I37" t="str">
            <v>Reparación y Mantenimientos Equipo Telec. E</v>
          </cell>
          <cell r="J37" t="str">
            <v>Reparación y Mantenimientos</v>
          </cell>
          <cell r="L37">
            <v>5120100313</v>
          </cell>
          <cell r="M37" t="str">
            <v>2.2.8.7.04</v>
          </cell>
          <cell r="N37" t="str">
            <v>Servicios de capacitación</v>
          </cell>
        </row>
        <row r="38">
          <cell r="H38">
            <v>5120200500</v>
          </cell>
          <cell r="I38" t="str">
            <v>Reparación y Mantenimientos Transformadores</v>
          </cell>
          <cell r="J38" t="str">
            <v>Reparación y Mantenimientos</v>
          </cell>
          <cell r="L38">
            <v>5120100314</v>
          </cell>
          <cell r="M38" t="str">
            <v>2.2.3.2.01</v>
          </cell>
          <cell r="N38" t="str">
            <v>Viaticos fuera del país</v>
          </cell>
        </row>
        <row r="39">
          <cell r="H39">
            <v>5120200600</v>
          </cell>
          <cell r="I39" t="str">
            <v>Reparación y Mantenimientos Subestaciones</v>
          </cell>
          <cell r="J39" t="str">
            <v>Reparación y Mantenimientos</v>
          </cell>
          <cell r="L39">
            <v>5120100322</v>
          </cell>
          <cell r="M39" t="str">
            <v>2.1.1.2.01</v>
          </cell>
          <cell r="N39" t="str">
            <v>Sueldos al personal contratado e igualado</v>
          </cell>
        </row>
        <row r="40">
          <cell r="H40">
            <v>5120200700</v>
          </cell>
          <cell r="I40" t="str">
            <v>Reparación y manten. Vehículos y Equipos</v>
          </cell>
          <cell r="J40" t="str">
            <v>Reparación y Mantenimientos</v>
          </cell>
          <cell r="L40">
            <v>5120100400</v>
          </cell>
          <cell r="M40" t="str">
            <v>2.4.1.2.02</v>
          </cell>
          <cell r="N40" t="str">
            <v>Ayudas y donaciones ocasionales a hogares y personas</v>
          </cell>
        </row>
        <row r="41">
          <cell r="H41">
            <v>5120200800</v>
          </cell>
          <cell r="I41" t="str">
            <v>Reparación y Mantenimientos Otros Equipos</v>
          </cell>
          <cell r="J41" t="str">
            <v>Reparación y Mantenimientos</v>
          </cell>
          <cell r="L41">
            <v>5120100500</v>
          </cell>
          <cell r="M41" t="str">
            <v>2.1.4.2.04</v>
          </cell>
          <cell r="N41" t="str">
            <v>Otras gratificaciones</v>
          </cell>
        </row>
        <row r="42">
          <cell r="H42">
            <v>5120200900</v>
          </cell>
          <cell r="I42" t="str">
            <v>Reparación y manten. Instalaciónes Electricas</v>
          </cell>
          <cell r="J42" t="str">
            <v>Mano de Obra</v>
          </cell>
          <cell r="L42">
            <v>5120200100</v>
          </cell>
          <cell r="M42" t="str">
            <v>2.2.7.1.01</v>
          </cell>
          <cell r="N42" t="str">
            <v>Obras menores en edificaciones</v>
          </cell>
        </row>
        <row r="43">
          <cell r="H43">
            <v>5120201000</v>
          </cell>
          <cell r="I43" t="str">
            <v>Reparación y Mantenimientos Eq. Audiovisual</v>
          </cell>
          <cell r="J43" t="str">
            <v>Reparación y Mantenimientos</v>
          </cell>
          <cell r="L43">
            <v>5120200200</v>
          </cell>
          <cell r="M43" t="str">
            <v>2.2.7.2.01</v>
          </cell>
          <cell r="N43" t="str">
            <v>Mantenimiento y reparación de muebles y equipos de oficina</v>
          </cell>
        </row>
        <row r="44">
          <cell r="H44">
            <v>5120201100</v>
          </cell>
          <cell r="I44" t="str">
            <v>Reparación y Mantenimientos Mejoras Prop.Arrendad.</v>
          </cell>
          <cell r="J44" t="str">
            <v>Reparación y Mantenimientos</v>
          </cell>
          <cell r="L44">
            <v>5120200300</v>
          </cell>
          <cell r="M44" t="str">
            <v>2.2.7.2.07</v>
          </cell>
          <cell r="N44" t="str">
            <v>Mantenimiento y reparación de equipos de producción</v>
          </cell>
        </row>
        <row r="45">
          <cell r="H45">
            <v>5120201200</v>
          </cell>
          <cell r="I45" t="str">
            <v>Reparación y Mantenimientos Sistemas Informáticos</v>
          </cell>
          <cell r="J45" t="str">
            <v>Reparación y Mantenimientos</v>
          </cell>
          <cell r="L45">
            <v>5120200400</v>
          </cell>
          <cell r="M45" t="str">
            <v>2.2.7.2.05</v>
          </cell>
          <cell r="N45" t="str">
            <v>Mantenimiento y reparación de equipo de comunicación</v>
          </cell>
        </row>
        <row r="46">
          <cell r="H46">
            <v>5120300100</v>
          </cell>
          <cell r="I46" t="str">
            <v>Honorarios Profesionales</v>
          </cell>
          <cell r="J46" t="str">
            <v>Honorarios Profesionales</v>
          </cell>
          <cell r="L46">
            <v>5120200500</v>
          </cell>
          <cell r="M46" t="str">
            <v>2.2.7.2.07</v>
          </cell>
          <cell r="N46" t="str">
            <v>Mantenimiento y reparación de equipos de producción</v>
          </cell>
        </row>
        <row r="47">
          <cell r="H47">
            <v>5120300200</v>
          </cell>
          <cell r="I47" t="str">
            <v>Honorarios Notariales</v>
          </cell>
          <cell r="J47" t="str">
            <v>Honorarios Profesionales</v>
          </cell>
          <cell r="L47">
            <v>5120200600</v>
          </cell>
          <cell r="M47" t="str">
            <v>2.2.7.2.07</v>
          </cell>
          <cell r="N47" t="str">
            <v>Mantenimiento y reparación de equipos de producción</v>
          </cell>
        </row>
        <row r="48">
          <cell r="H48">
            <v>5120300300</v>
          </cell>
          <cell r="I48" t="str">
            <v>Honorarios de Asesoria Financiera</v>
          </cell>
          <cell r="J48" t="str">
            <v>Honorarios Profesionales</v>
          </cell>
          <cell r="L48">
            <v>5120200700</v>
          </cell>
          <cell r="M48" t="str">
            <v>2.2.7.2.06</v>
          </cell>
          <cell r="N48" t="str">
            <v>Mantenimiento y reparación de equipos de transporte, tracción y elevación</v>
          </cell>
        </row>
        <row r="49">
          <cell r="H49">
            <v>5120300400</v>
          </cell>
          <cell r="I49" t="str">
            <v>Honorarios de Asesoria Fiscal</v>
          </cell>
          <cell r="J49" t="str">
            <v>Honorarios Profesionales</v>
          </cell>
          <cell r="L49">
            <v>5120200800</v>
          </cell>
          <cell r="M49" t="str">
            <v>2.2.7.1.06</v>
          </cell>
          <cell r="N49" t="str">
            <v>Instalaciones eléctricas</v>
          </cell>
        </row>
        <row r="50">
          <cell r="H50">
            <v>5120300500</v>
          </cell>
          <cell r="I50" t="str">
            <v>Honorarios de Asesoria Legal</v>
          </cell>
          <cell r="J50" t="str">
            <v>Honorarios Profesionales</v>
          </cell>
          <cell r="L50">
            <v>5120200900</v>
          </cell>
          <cell r="M50" t="str">
            <v>2.2.7.1.06</v>
          </cell>
          <cell r="N50" t="str">
            <v>Instalaciones eléctricas</v>
          </cell>
        </row>
        <row r="51">
          <cell r="H51">
            <v>5120300600</v>
          </cell>
          <cell r="I51" t="str">
            <v>Honorarios de Auditoria</v>
          </cell>
          <cell r="J51" t="str">
            <v>Honorarios Profesionales</v>
          </cell>
          <cell r="L51">
            <v>5120201000</v>
          </cell>
          <cell r="M51" t="str">
            <v>2.2.7.2.01</v>
          </cell>
          <cell r="N51" t="str">
            <v>Mantenimiento y reparación de muebles y equipos de oficina</v>
          </cell>
        </row>
        <row r="52">
          <cell r="H52">
            <v>5120400100</v>
          </cell>
          <cell r="I52" t="str">
            <v>Energía Eléctrica</v>
          </cell>
          <cell r="J52" t="str">
            <v>Suministros y Servicios</v>
          </cell>
          <cell r="L52">
            <v>5120201100</v>
          </cell>
          <cell r="M52" t="str">
            <v>2.2.7.1.01</v>
          </cell>
          <cell r="N52" t="str">
            <v>Obras menores en edificaciones</v>
          </cell>
        </row>
        <row r="53">
          <cell r="H53">
            <v>5120400200</v>
          </cell>
          <cell r="I53" t="str">
            <v>Agua</v>
          </cell>
          <cell r="J53" t="str">
            <v>Suministros y Servicios</v>
          </cell>
          <cell r="L53">
            <v>5120201200</v>
          </cell>
          <cell r="M53" t="str">
            <v>2.2.7.2.02</v>
          </cell>
          <cell r="N53" t="str">
            <v>Mantenimiento y reparación de equipo para computación</v>
          </cell>
        </row>
        <row r="54">
          <cell r="H54">
            <v>5120400300</v>
          </cell>
          <cell r="I54" t="str">
            <v>Telefonos y Comunicaciones</v>
          </cell>
          <cell r="J54" t="str">
            <v>Suministros y Servicios</v>
          </cell>
          <cell r="L54">
            <v>5120300100</v>
          </cell>
          <cell r="M54" t="str">
            <v>2.2.8.7.06</v>
          </cell>
          <cell r="N54" t="str">
            <v>Otros servicios técnicos profesionales</v>
          </cell>
        </row>
        <row r="55">
          <cell r="H55">
            <v>5120400400</v>
          </cell>
          <cell r="I55" t="str">
            <v>Combustibles y Lubricantes Vehículos y Eq. Transp.</v>
          </cell>
          <cell r="J55" t="str">
            <v>Suministros y Servicios</v>
          </cell>
          <cell r="L55">
            <v>5120300200</v>
          </cell>
          <cell r="M55" t="str">
            <v>2.2.8.7.02</v>
          </cell>
          <cell r="N55" t="str">
            <v>Servicios jurídicos</v>
          </cell>
        </row>
        <row r="56">
          <cell r="H56">
            <v>5120400500</v>
          </cell>
          <cell r="I56" t="str">
            <v>Combustibles y Lubricantes Maq. y Equipos</v>
          </cell>
          <cell r="J56" t="str">
            <v>Suministros y Servicios</v>
          </cell>
          <cell r="L56">
            <v>5120300300</v>
          </cell>
          <cell r="M56" t="str">
            <v>2.2.8.7.06</v>
          </cell>
          <cell r="N56" t="str">
            <v>Otros servicios técnicos profesionales</v>
          </cell>
        </row>
        <row r="57">
          <cell r="H57">
            <v>5120400600</v>
          </cell>
          <cell r="I57" t="str">
            <v>Gastos Suministros y Materiales de Oficina</v>
          </cell>
          <cell r="J57" t="str">
            <v>Suministros y Servicios</v>
          </cell>
          <cell r="L57">
            <v>5120300400</v>
          </cell>
          <cell r="M57" t="str">
            <v>2.2.8.7.06</v>
          </cell>
          <cell r="N57" t="str">
            <v>Otros servicios técnicos profesionales</v>
          </cell>
        </row>
        <row r="58">
          <cell r="H58">
            <v>5120400700</v>
          </cell>
          <cell r="I58" t="str">
            <v>Gastos Impresos de Documentos empresariales</v>
          </cell>
          <cell r="J58" t="str">
            <v>Suministros y Servicios</v>
          </cell>
          <cell r="L58">
            <v>5120300500</v>
          </cell>
          <cell r="M58" t="str">
            <v>2.2.8.7.02</v>
          </cell>
          <cell r="N58" t="str">
            <v>Servicios jurídicos</v>
          </cell>
        </row>
        <row r="59">
          <cell r="H59">
            <v>5120400800</v>
          </cell>
          <cell r="I59" t="str">
            <v>Gastos Materiales de Limpieza y Aseo de personal</v>
          </cell>
          <cell r="J59" t="str">
            <v>Suministros y Servicios</v>
          </cell>
          <cell r="L59">
            <v>5120300600</v>
          </cell>
          <cell r="M59" t="str">
            <v>2.2.8.7.03</v>
          </cell>
          <cell r="N59" t="str">
            <v>Servicios de contabilidad y auditoría</v>
          </cell>
        </row>
        <row r="60">
          <cell r="H60">
            <v>5120400900</v>
          </cell>
          <cell r="I60" t="str">
            <v>Gastos de Seguridad y Vigilancia</v>
          </cell>
          <cell r="J60" t="str">
            <v>Suministros y Servicios</v>
          </cell>
          <cell r="L60">
            <v>5120400100</v>
          </cell>
          <cell r="M60" t="str">
            <v>2.2.1.6.01</v>
          </cell>
          <cell r="N60" t="str">
            <v>Energía eléctrica</v>
          </cell>
        </row>
        <row r="61">
          <cell r="H61">
            <v>5120401000</v>
          </cell>
          <cell r="I61" t="str">
            <v>Gastos Asistencias Médicas</v>
          </cell>
          <cell r="J61" t="str">
            <v>Suministros y Servicios</v>
          </cell>
          <cell r="L61">
            <v>5120400200</v>
          </cell>
          <cell r="M61" t="str">
            <v>2.2.1.7.01</v>
          </cell>
          <cell r="N61" t="str">
            <v>Agua</v>
          </cell>
        </row>
        <row r="62">
          <cell r="H62">
            <v>5120401100</v>
          </cell>
          <cell r="I62" t="str">
            <v>Materiales y servicios Medio Ambiente</v>
          </cell>
          <cell r="J62" t="str">
            <v>Suministros y Servicios</v>
          </cell>
          <cell r="L62">
            <v>5120400300</v>
          </cell>
          <cell r="M62" t="str">
            <v>2.2.1.3.01</v>
          </cell>
          <cell r="N62" t="str">
            <v>Teléfono local</v>
          </cell>
        </row>
        <row r="63">
          <cell r="H63">
            <v>5120401200</v>
          </cell>
          <cell r="I63" t="str">
            <v>Materiales y Equipos de protección</v>
          </cell>
          <cell r="J63" t="str">
            <v>Suministros y Servicios</v>
          </cell>
          <cell r="L63">
            <v>5120400400</v>
          </cell>
          <cell r="M63" t="str">
            <v>2.3.7.1.01</v>
          </cell>
          <cell r="N63" t="str">
            <v>Combustibles y lubricantes</v>
          </cell>
        </row>
        <row r="64">
          <cell r="H64">
            <v>5120401300</v>
          </cell>
          <cell r="I64" t="str">
            <v>Herramientas y prendas de trabajo</v>
          </cell>
          <cell r="J64" t="str">
            <v>Suministros y Servicios</v>
          </cell>
          <cell r="L64">
            <v>5120400500</v>
          </cell>
          <cell r="M64" t="str">
            <v>2.3.7.1.01</v>
          </cell>
          <cell r="N64" t="str">
            <v>Combustibles y lubricantes</v>
          </cell>
        </row>
        <row r="65">
          <cell r="H65">
            <v>5120401400</v>
          </cell>
          <cell r="I65" t="str">
            <v>Gastos Transporte y peajes</v>
          </cell>
          <cell r="J65" t="str">
            <v>Suministros y Servicios</v>
          </cell>
          <cell r="L65">
            <v>5120400600</v>
          </cell>
          <cell r="M65" t="str">
            <v>2.3.9.2.01</v>
          </cell>
          <cell r="N65" t="str">
            <v>Utiles de escritorio, oficina informática y de enseñanza</v>
          </cell>
        </row>
        <row r="66">
          <cell r="H66">
            <v>5120401600</v>
          </cell>
          <cell r="I66" t="str">
            <v>Derechos y Gastos Arancelarios</v>
          </cell>
          <cell r="J66" t="str">
            <v>Suministros y Servicios</v>
          </cell>
          <cell r="L66">
            <v>5120400700</v>
          </cell>
          <cell r="M66" t="str">
            <v>2.2.2.2.01</v>
          </cell>
          <cell r="N66" t="str">
            <v>Impresión y encuadernación</v>
          </cell>
        </row>
        <row r="67">
          <cell r="H67">
            <v>5120401700</v>
          </cell>
          <cell r="I67" t="str">
            <v>Fletes</v>
          </cell>
          <cell r="J67" t="str">
            <v>Suministros y Servicios</v>
          </cell>
          <cell r="L67">
            <v>5120400800</v>
          </cell>
          <cell r="M67" t="str">
            <v>2.2.8.5.03</v>
          </cell>
          <cell r="N67" t="str">
            <v>Limpieza e higiene</v>
          </cell>
        </row>
        <row r="68">
          <cell r="H68">
            <v>5120401800</v>
          </cell>
          <cell r="I68" t="str">
            <v>Gastos Materiales Diversos</v>
          </cell>
          <cell r="J68" t="str">
            <v>Suministros y Servicios</v>
          </cell>
          <cell r="L68">
            <v>5120400900</v>
          </cell>
          <cell r="M68" t="str">
            <v>2.1.2.2.05</v>
          </cell>
          <cell r="N68" t="str">
            <v>Compensación servicios de seguridad</v>
          </cell>
        </row>
        <row r="69">
          <cell r="H69">
            <v>5120401900</v>
          </cell>
          <cell r="I69" t="str">
            <v>Material de Desechos</v>
          </cell>
          <cell r="J69" t="str">
            <v>Suministros y Servicios</v>
          </cell>
          <cell r="L69">
            <v>5120401000</v>
          </cell>
          <cell r="M69" t="str">
            <v>2.2.8.3.01</v>
          </cell>
          <cell r="N69" t="str">
            <v>Servicios sanitarios médicos y veterinarios</v>
          </cell>
        </row>
        <row r="70">
          <cell r="H70">
            <v>5120402000</v>
          </cell>
          <cell r="I70" t="str">
            <v>Material para Servicios Contratados</v>
          </cell>
          <cell r="J70" t="str">
            <v>Suministros y Servicios</v>
          </cell>
          <cell r="L70">
            <v>5120401100</v>
          </cell>
          <cell r="M70" t="str">
            <v>2.2.7.1.03</v>
          </cell>
          <cell r="N70" t="str">
            <v>Limpieza, desmalezamiento de tierras y terrenos</v>
          </cell>
        </row>
        <row r="71">
          <cell r="H71">
            <v>5120402100</v>
          </cell>
          <cell r="I71" t="str">
            <v>Gastos de Limpieza</v>
          </cell>
          <cell r="J71" t="str">
            <v>Suministros y Servicios</v>
          </cell>
          <cell r="L71">
            <v>5120401200</v>
          </cell>
          <cell r="M71" t="str">
            <v>2.7.2.2.01</v>
          </cell>
          <cell r="N71" t="str">
            <v>Obras de energía</v>
          </cell>
        </row>
        <row r="72">
          <cell r="H72">
            <v>5120402200</v>
          </cell>
          <cell r="I72" t="str">
            <v>Gastos Contratos de Cobranzas</v>
          </cell>
          <cell r="J72" t="str">
            <v>Suministros y Servicios</v>
          </cell>
          <cell r="L72">
            <v>5120401300</v>
          </cell>
          <cell r="M72" t="str">
            <v>2.3.2.3.01</v>
          </cell>
          <cell r="N72" t="str">
            <v>Prendas de vestir</v>
          </cell>
        </row>
        <row r="73">
          <cell r="H73">
            <v>5120402300</v>
          </cell>
          <cell r="I73" t="str">
            <v>Gastos Contratos Servicios Tecnicos</v>
          </cell>
          <cell r="J73" t="str">
            <v>Mano de Obra</v>
          </cell>
          <cell r="L73">
            <v>5120401400</v>
          </cell>
          <cell r="M73" t="str">
            <v>2.2.4.4.01</v>
          </cell>
          <cell r="N73" t="str">
            <v>Peaje</v>
          </cell>
        </row>
        <row r="74">
          <cell r="H74">
            <v>5120402400</v>
          </cell>
          <cell r="I74" t="str">
            <v>Contrato Servicio de Mensajeria</v>
          </cell>
          <cell r="J74" t="str">
            <v>Suministros y Servicios</v>
          </cell>
          <cell r="L74">
            <v>5120401500</v>
          </cell>
          <cell r="M74" t="str">
            <v>2.2.8.9.04</v>
          </cell>
          <cell r="N74" t="str">
            <v>Otros gastos por indemnizaciones y compensaciones</v>
          </cell>
        </row>
        <row r="75">
          <cell r="H75">
            <v>5120402500</v>
          </cell>
          <cell r="I75" t="str">
            <v>Gastos Contratos Mantenimientos</v>
          </cell>
          <cell r="J75" t="str">
            <v>Mano de Obra</v>
          </cell>
          <cell r="L75">
            <v>5120401600</v>
          </cell>
          <cell r="M75" t="str">
            <v>2.2.8.8.02</v>
          </cell>
          <cell r="N75" t="str">
            <v>Derechos</v>
          </cell>
        </row>
        <row r="76">
          <cell r="H76">
            <v>5120402600</v>
          </cell>
          <cell r="I76" t="str">
            <v>Gastos Contratos Otros</v>
          </cell>
          <cell r="J76" t="str">
            <v>Suministros y Servicios</v>
          </cell>
          <cell r="L76">
            <v>5120401700</v>
          </cell>
          <cell r="M76" t="str">
            <v>2.2.8.8.03</v>
          </cell>
          <cell r="N76" t="str">
            <v>tasas</v>
          </cell>
        </row>
        <row r="77">
          <cell r="H77">
            <v>5120402700</v>
          </cell>
          <cell r="I77" t="str">
            <v>Gastos Contratos Corte y Reconexión</v>
          </cell>
          <cell r="J77" t="str">
            <v>Mano de Obra</v>
          </cell>
          <cell r="L77">
            <v>5120401800</v>
          </cell>
          <cell r="M77" t="str">
            <v>2.3.9.9.01</v>
          </cell>
          <cell r="N77" t="str">
            <v>Productos y Utiles Varios  n.i.p</v>
          </cell>
        </row>
        <row r="78">
          <cell r="H78">
            <v>5120402800</v>
          </cell>
          <cell r="I78" t="str">
            <v>Gastos Por Servicios Profesionales Contratados</v>
          </cell>
          <cell r="J78" t="str">
            <v>Suministros y Servicios</v>
          </cell>
          <cell r="L78">
            <v>5120401900</v>
          </cell>
          <cell r="M78" t="str">
            <v>2.2.8.5.03</v>
          </cell>
          <cell r="N78" t="str">
            <v>Limpieza e higiene</v>
          </cell>
        </row>
        <row r="79">
          <cell r="H79">
            <v>5120402900</v>
          </cell>
          <cell r="I79" t="str">
            <v>Gastos Impresos Artisticos de Promocion</v>
          </cell>
          <cell r="J79" t="str">
            <v>Suministros y Servicios</v>
          </cell>
          <cell r="L79">
            <v>5120402000</v>
          </cell>
          <cell r="M79" t="str">
            <v>2.7.2.2.01</v>
          </cell>
          <cell r="N79" t="str">
            <v>Obras de energía</v>
          </cell>
        </row>
        <row r="80">
          <cell r="H80">
            <v>5120403000</v>
          </cell>
          <cell r="I80" t="str">
            <v>Gastos Judiciales</v>
          </cell>
          <cell r="J80" t="str">
            <v>Suministros y Servicios</v>
          </cell>
          <cell r="L80">
            <v>5120402100</v>
          </cell>
          <cell r="M80" t="str">
            <v>2.2.7.1.03</v>
          </cell>
          <cell r="N80" t="str">
            <v>Limpieza, Desmalezamiento de Tierras y Terrenos</v>
          </cell>
        </row>
        <row r="81">
          <cell r="H81">
            <v>5120403100</v>
          </cell>
          <cell r="I81" t="str">
            <v>Gastos Legales</v>
          </cell>
          <cell r="J81" t="str">
            <v>Suministros y Servicios</v>
          </cell>
          <cell r="L81">
            <v>5120402200</v>
          </cell>
          <cell r="M81" t="str">
            <v>2.2.7.1.06</v>
          </cell>
          <cell r="N81" t="str">
            <v>Instalaciones eléctricas</v>
          </cell>
        </row>
        <row r="82">
          <cell r="H82">
            <v>5120403200</v>
          </cell>
          <cell r="I82" t="str">
            <v>Comisiones por Cobros con Tarjetas</v>
          </cell>
          <cell r="J82" t="str">
            <v>Suministros y Servicios</v>
          </cell>
          <cell r="L82">
            <v>5120402300</v>
          </cell>
          <cell r="M82" t="str">
            <v>2.2.7.1.06</v>
          </cell>
          <cell r="N82" t="str">
            <v>Instalaciones eléctricas</v>
          </cell>
        </row>
        <row r="83">
          <cell r="H83">
            <v>5120403300</v>
          </cell>
          <cell r="I83" t="str">
            <v>Multas y Sanciones</v>
          </cell>
          <cell r="J83" t="str">
            <v>Suministros y Servicios</v>
          </cell>
          <cell r="L83">
            <v>5120402400</v>
          </cell>
          <cell r="M83" t="str">
            <v>2.2.4.3.02</v>
          </cell>
          <cell r="N83" t="str">
            <v>Servicios de manejo y embalaje</v>
          </cell>
        </row>
        <row r="84">
          <cell r="H84">
            <v>5120403400</v>
          </cell>
          <cell r="I84" t="str">
            <v>Uniformes</v>
          </cell>
          <cell r="J84" t="str">
            <v>Suministros y Servicios</v>
          </cell>
          <cell r="L84">
            <v>5120402500</v>
          </cell>
          <cell r="M84" t="str">
            <v>2.2.7.1.06</v>
          </cell>
          <cell r="N84" t="str">
            <v>Instalaciones eléctricas</v>
          </cell>
        </row>
        <row r="85">
          <cell r="H85">
            <v>5120403500</v>
          </cell>
          <cell r="I85" t="str">
            <v>Suscripciones y Cuotas</v>
          </cell>
          <cell r="J85" t="str">
            <v>Suministros y Servicios</v>
          </cell>
          <cell r="L85">
            <v>5120402600</v>
          </cell>
          <cell r="M85" t="str">
            <v>2.2.7.1.06</v>
          </cell>
          <cell r="N85" t="str">
            <v>Instalaciones eléctricas</v>
          </cell>
        </row>
        <row r="86">
          <cell r="H86">
            <v>5120403600</v>
          </cell>
          <cell r="I86" t="str">
            <v>Gastos Fiestas y Reuniones</v>
          </cell>
          <cell r="J86" t="str">
            <v>Suministros y Servicios</v>
          </cell>
          <cell r="L86">
            <v>5120402700</v>
          </cell>
          <cell r="M86" t="str">
            <v>2.2.7.1.06</v>
          </cell>
          <cell r="N86" t="str">
            <v>Instalaciones eléctricas</v>
          </cell>
        </row>
        <row r="87">
          <cell r="H87">
            <v>5120403700</v>
          </cell>
          <cell r="I87" t="str">
            <v>Utensilios de Cocina</v>
          </cell>
          <cell r="J87" t="str">
            <v>Suministros y Servicios</v>
          </cell>
          <cell r="L87">
            <v>5120402800</v>
          </cell>
          <cell r="M87" t="str">
            <v>2.2.8.7.06</v>
          </cell>
          <cell r="N87" t="str">
            <v>Otros servicios técnicos profesionales</v>
          </cell>
        </row>
        <row r="88">
          <cell r="H88">
            <v>5120403800</v>
          </cell>
          <cell r="I88" t="str">
            <v>Material de Primeros Auxilios</v>
          </cell>
          <cell r="J88" t="str">
            <v>Suministros y Servicios</v>
          </cell>
          <cell r="L88">
            <v>5120402900</v>
          </cell>
          <cell r="M88" t="str">
            <v>2.2.8.9.05</v>
          </cell>
          <cell r="N88" t="str">
            <v>Otros gastos operativos de instituciones empresariales</v>
          </cell>
        </row>
        <row r="89">
          <cell r="H89">
            <v>5120403900</v>
          </cell>
          <cell r="I89" t="str">
            <v>Gastos Contratos Detección Fraudes</v>
          </cell>
          <cell r="J89" t="str">
            <v>Mano de Obra</v>
          </cell>
          <cell r="L89">
            <v>5120403000</v>
          </cell>
          <cell r="M89" t="str">
            <v>2.2.8.7.02</v>
          </cell>
          <cell r="N89" t="str">
            <v>Servicios jurídicos</v>
          </cell>
        </row>
        <row r="90">
          <cell r="H90">
            <v>5120404000</v>
          </cell>
          <cell r="I90" t="str">
            <v>Gastos Contratos Brigadas Perdidas</v>
          </cell>
          <cell r="J90" t="str">
            <v>Mano de Obra</v>
          </cell>
          <cell r="L90">
            <v>5120403100</v>
          </cell>
          <cell r="M90" t="str">
            <v>2.2.8.1.01</v>
          </cell>
          <cell r="N90" t="str">
            <v>Gastos judiciales</v>
          </cell>
        </row>
        <row r="91">
          <cell r="H91">
            <v>5120500100</v>
          </cell>
          <cell r="I91" t="str">
            <v>Alquiler de Vehículos</v>
          </cell>
          <cell r="J91" t="str">
            <v>Arrendamientos</v>
          </cell>
          <cell r="L91">
            <v>5120403200</v>
          </cell>
          <cell r="M91" t="str">
            <v>2.2.8.2.01</v>
          </cell>
          <cell r="N91" t="str">
            <v>Comisiones y gastos bancarios</v>
          </cell>
        </row>
        <row r="92">
          <cell r="H92">
            <v>5120500200</v>
          </cell>
          <cell r="I92" t="str">
            <v>Alquiler de Viviendas</v>
          </cell>
          <cell r="J92" t="str">
            <v>Arrendamientos</v>
          </cell>
          <cell r="L92">
            <v>5120403300</v>
          </cell>
          <cell r="M92" t="str">
            <v>2.3.9.8.01</v>
          </cell>
          <cell r="N92" t="str">
            <v>Otros repuestos y accesorios menores</v>
          </cell>
        </row>
        <row r="93">
          <cell r="H93">
            <v>5120500300</v>
          </cell>
          <cell r="I93" t="str">
            <v>Alquiler de Inmuebles</v>
          </cell>
          <cell r="J93" t="str">
            <v>Arrendamientos</v>
          </cell>
          <cell r="L93">
            <v>5120403400</v>
          </cell>
          <cell r="M93" t="str">
            <v>2.3.2.3.01</v>
          </cell>
          <cell r="N93" t="str">
            <v>Prendas de vestir</v>
          </cell>
        </row>
        <row r="94">
          <cell r="H94">
            <v>5120500400</v>
          </cell>
          <cell r="I94" t="str">
            <v>Alquiler de Equipos</v>
          </cell>
          <cell r="J94" t="str">
            <v>Arrendamientos</v>
          </cell>
          <cell r="L94">
            <v>5120404100</v>
          </cell>
          <cell r="M94" t="str">
            <v>2.3.2.3.01</v>
          </cell>
          <cell r="N94" t="str">
            <v>Prendas de vestir</v>
          </cell>
        </row>
        <row r="95">
          <cell r="H95">
            <v>5120500500</v>
          </cell>
          <cell r="I95" t="str">
            <v>Alquiler de Garajes</v>
          </cell>
          <cell r="J95" t="str">
            <v>Arrendamientos</v>
          </cell>
          <cell r="L95">
            <v>5120403500</v>
          </cell>
          <cell r="M95" t="str">
            <v>2.3.3.4.01</v>
          </cell>
          <cell r="N95" t="str">
            <v>Libros, revistas y periódicos</v>
          </cell>
        </row>
        <row r="96">
          <cell r="H96">
            <v>5120500600</v>
          </cell>
          <cell r="I96" t="str">
            <v>Alquiler de Vehículos Empleados</v>
          </cell>
          <cell r="J96" t="str">
            <v>Arrendamientos</v>
          </cell>
          <cell r="L96">
            <v>5120403600</v>
          </cell>
          <cell r="M96" t="str">
            <v>2.2.8.6.02</v>
          </cell>
          <cell r="N96" t="str">
            <v>Festividades</v>
          </cell>
        </row>
        <row r="97">
          <cell r="H97">
            <v>5120700000</v>
          </cell>
          <cell r="I97" t="str">
            <v>Amortizaciones</v>
          </cell>
          <cell r="J97" t="str">
            <v>Amortizaciones</v>
          </cell>
          <cell r="L97">
            <v>5120403700</v>
          </cell>
          <cell r="M97" t="str">
            <v>2.3.9.5.01</v>
          </cell>
          <cell r="N97" t="str">
            <v>Utiles de cocina y comedor</v>
          </cell>
        </row>
        <row r="98">
          <cell r="H98">
            <v>5120900100</v>
          </cell>
          <cell r="I98" t="str">
            <v>Gastos Publicidad y Promoción</v>
          </cell>
          <cell r="J98" t="str">
            <v>Marketing y Relaciones Públicas</v>
          </cell>
          <cell r="L98">
            <v>5120403800</v>
          </cell>
          <cell r="M98" t="str">
            <v>2.3.4.1.01</v>
          </cell>
          <cell r="N98" t="str">
            <v>Productos medicinales para uso humano</v>
          </cell>
        </row>
        <row r="99">
          <cell r="H99">
            <v>5120900200</v>
          </cell>
          <cell r="I99" t="str">
            <v>Gastos Relaciones Públicas</v>
          </cell>
          <cell r="J99" t="str">
            <v>Marketing y Relaciones Públicas</v>
          </cell>
          <cell r="L99">
            <v>5120403900</v>
          </cell>
          <cell r="M99" t="str">
            <v>2.2.7.1.06</v>
          </cell>
          <cell r="N99" t="str">
            <v>Instalaciones eléctricas</v>
          </cell>
        </row>
        <row r="100">
          <cell r="H100">
            <v>5121000200</v>
          </cell>
          <cell r="I100" t="str">
            <v>Otros Impuestos</v>
          </cell>
          <cell r="J100" t="str">
            <v>Impuestos y Tasas a los Ayuntamientos</v>
          </cell>
          <cell r="L100">
            <v>5120404000</v>
          </cell>
          <cell r="M100" t="str">
            <v>2.2.7.1.06</v>
          </cell>
          <cell r="N100" t="str">
            <v>Instalaciones eléctricas</v>
          </cell>
        </row>
        <row r="101">
          <cell r="H101">
            <v>5121200000</v>
          </cell>
          <cell r="I101" t="str">
            <v>Otros Gastos Administrativos y Operacionales</v>
          </cell>
          <cell r="J101" t="str">
            <v>Otros Gastos Administrativos y Operacionales</v>
          </cell>
          <cell r="L101">
            <v>5120500100</v>
          </cell>
          <cell r="M101" t="str">
            <v>2.2.5.4.01</v>
          </cell>
          <cell r="N101" t="str">
            <v>Alquileres de equipos de transporte, tracción y elevación</v>
          </cell>
        </row>
        <row r="102">
          <cell r="H102">
            <v>5121300100</v>
          </cell>
          <cell r="I102" t="str">
            <v>Subestaciones</v>
          </cell>
          <cell r="J102" t="str">
            <v>Repuestos y Suministros</v>
          </cell>
          <cell r="L102">
            <v>5120500200</v>
          </cell>
          <cell r="M102" t="str">
            <v>2.2.5.1.01</v>
          </cell>
          <cell r="N102" t="str">
            <v>Alquilleres y rentas de edificios y locales</v>
          </cell>
        </row>
        <row r="103">
          <cell r="H103">
            <v>5121300200</v>
          </cell>
          <cell r="I103" t="str">
            <v>Sistemas de Seguridad</v>
          </cell>
          <cell r="J103" t="str">
            <v>Repuestos y Suministros</v>
          </cell>
          <cell r="L103">
            <v>5120500300</v>
          </cell>
          <cell r="M103" t="str">
            <v>2.2.5.1.01</v>
          </cell>
          <cell r="N103" t="str">
            <v>Alquilleres y rentas de edificios y locales</v>
          </cell>
        </row>
        <row r="104">
          <cell r="H104">
            <v>5121300300</v>
          </cell>
          <cell r="I104" t="str">
            <v>Redes</v>
          </cell>
          <cell r="J104" t="str">
            <v>Repuestos y Suministros</v>
          </cell>
          <cell r="L104">
            <v>5120500400</v>
          </cell>
          <cell r="M104" t="str">
            <v>2.2.5.3.03</v>
          </cell>
          <cell r="N104" t="str">
            <v>Alquiler de equipo de comunicación</v>
          </cell>
        </row>
        <row r="105">
          <cell r="H105">
            <v>5121300400</v>
          </cell>
          <cell r="I105" t="str">
            <v>Transformadores</v>
          </cell>
          <cell r="J105" t="str">
            <v>Repuestos y Suministros</v>
          </cell>
          <cell r="L105">
            <v>5120500500</v>
          </cell>
          <cell r="M105" t="str">
            <v>2.2.5.8.01</v>
          </cell>
          <cell r="N105" t="str">
            <v>Otros alquileres</v>
          </cell>
        </row>
        <row r="106">
          <cell r="H106">
            <v>5121300500</v>
          </cell>
          <cell r="I106" t="str">
            <v>Acometidas</v>
          </cell>
          <cell r="J106" t="str">
            <v>Repuestos y Suministros</v>
          </cell>
          <cell r="L106">
            <v>5120500600</v>
          </cell>
          <cell r="M106" t="str">
            <v>2.2.5.4.01</v>
          </cell>
          <cell r="N106" t="str">
            <v>Alquileres de equipos de transporte, tracción y elevación</v>
          </cell>
        </row>
        <row r="107">
          <cell r="H107">
            <v>5121300600</v>
          </cell>
          <cell r="I107" t="str">
            <v>Medidores</v>
          </cell>
          <cell r="J107" t="str">
            <v>Repuestos y Suministros</v>
          </cell>
          <cell r="L107">
            <v>5220500100</v>
          </cell>
          <cell r="M107" t="str">
            <v>2.2.5.8.01</v>
          </cell>
          <cell r="N107" t="str">
            <v>Otros alquileres</v>
          </cell>
        </row>
        <row r="108">
          <cell r="H108">
            <v>5121300700</v>
          </cell>
          <cell r="I108" t="str">
            <v>Luminarias</v>
          </cell>
          <cell r="J108" t="str">
            <v>Repuestos y Suministros</v>
          </cell>
          <cell r="L108">
            <v>5120700000</v>
          </cell>
          <cell r="M108" t="str">
            <v>2.2.6.9.01</v>
          </cell>
          <cell r="N108" t="str">
            <v>Otros seguros</v>
          </cell>
        </row>
        <row r="109">
          <cell r="H109">
            <v>5121300800</v>
          </cell>
          <cell r="I109" t="str">
            <v>Columnas de Alumbrado</v>
          </cell>
          <cell r="J109" t="str">
            <v>Repuestos y Suministros</v>
          </cell>
          <cell r="L109">
            <v>5120900100</v>
          </cell>
          <cell r="M109" t="str">
            <v>2.2.2.1.01</v>
          </cell>
          <cell r="N109" t="str">
            <v>Publicidad y propaganda</v>
          </cell>
        </row>
        <row r="110">
          <cell r="H110">
            <v>5121300900</v>
          </cell>
          <cell r="I110" t="str">
            <v>Bancos de Capacitores</v>
          </cell>
          <cell r="J110" t="str">
            <v>Repuestos y Suministros</v>
          </cell>
          <cell r="L110">
            <v>5120900200</v>
          </cell>
          <cell r="M110" t="str">
            <v>2.2.2.1.01</v>
          </cell>
          <cell r="N110" t="str">
            <v>Publicidad y propaganda</v>
          </cell>
        </row>
        <row r="111">
          <cell r="H111">
            <v>5121301000</v>
          </cell>
          <cell r="I111" t="str">
            <v>Interruptores Telecontrolados</v>
          </cell>
          <cell r="J111" t="str">
            <v>Repuestos y Suministros</v>
          </cell>
          <cell r="L111">
            <v>5121000100</v>
          </cell>
          <cell r="M111" t="str">
            <v>2.4.3.1.02</v>
          </cell>
          <cell r="N111" t="str">
            <v>Otras transferencias corrientes a gobiernos centrales municipales</v>
          </cell>
        </row>
        <row r="112">
          <cell r="H112">
            <v>5121301100</v>
          </cell>
          <cell r="I112" t="str">
            <v>Postes</v>
          </cell>
          <cell r="J112" t="str">
            <v>Repuestos y Suministros</v>
          </cell>
          <cell r="L112">
            <v>5121000200</v>
          </cell>
          <cell r="M112" t="str">
            <v>2.2.8.8.01</v>
          </cell>
          <cell r="N112" t="str">
            <v>Impuestos</v>
          </cell>
        </row>
        <row r="113">
          <cell r="H113">
            <v>5121301200</v>
          </cell>
          <cell r="I113" t="str">
            <v>Materiales Eléctricos</v>
          </cell>
          <cell r="J113" t="str">
            <v>Repuestos y Suministros</v>
          </cell>
          <cell r="L113">
            <v>5121200000</v>
          </cell>
          <cell r="M113" t="str">
            <v>2.2.8.9.05</v>
          </cell>
          <cell r="N113" t="str">
            <v>Otros gastos operativos de instituciones empresariales</v>
          </cell>
        </row>
        <row r="114">
          <cell r="H114">
            <v>5121301300</v>
          </cell>
          <cell r="I114" t="str">
            <v>Tubería y Laminas</v>
          </cell>
          <cell r="J114" t="str">
            <v>Repuestos y Suministros</v>
          </cell>
          <cell r="L114">
            <v>5121300100</v>
          </cell>
          <cell r="M114" t="str">
            <v>2.6.5.6.01</v>
          </cell>
          <cell r="N114" t="str">
            <v>Equipo de generación eléctrica, aparatos y accesorios eléctricos</v>
          </cell>
        </row>
        <row r="115">
          <cell r="H115">
            <v>5121301400</v>
          </cell>
          <cell r="I115" t="str">
            <v>Conductores y Cables</v>
          </cell>
          <cell r="J115" t="str">
            <v>Repuestos y Suministros</v>
          </cell>
          <cell r="L115">
            <v>5121300200</v>
          </cell>
          <cell r="M115" t="str">
            <v>2.6.6.2.01</v>
          </cell>
          <cell r="N115" t="str">
            <v>equipos de seguridad</v>
          </cell>
        </row>
        <row r="116">
          <cell r="H116">
            <v>5121301500</v>
          </cell>
          <cell r="I116" t="str">
            <v>Materiales y Equipos Eléctricos</v>
          </cell>
          <cell r="J116" t="str">
            <v>Repuestos y Suministros</v>
          </cell>
          <cell r="L116">
            <v>5121300300</v>
          </cell>
          <cell r="M116" t="str">
            <v>2.6.5.6.01</v>
          </cell>
          <cell r="N116" t="str">
            <v>Equipo de generación eléctrica, aparatos y accesorios eléctricos</v>
          </cell>
        </row>
        <row r="117">
          <cell r="H117">
            <v>5121301600</v>
          </cell>
          <cell r="I117" t="str">
            <v>Aisladores</v>
          </cell>
          <cell r="J117" t="str">
            <v>Repuestos y Suministros</v>
          </cell>
          <cell r="L117">
            <v>5121300400</v>
          </cell>
          <cell r="M117" t="str">
            <v>2.6.5.6.01</v>
          </cell>
          <cell r="N117" t="str">
            <v>Equipo de generación eléctrica, aparatos y accesorios eléctricos</v>
          </cell>
        </row>
        <row r="118">
          <cell r="H118">
            <v>5121301700</v>
          </cell>
          <cell r="I118" t="str">
            <v>Unidades Generadoras</v>
          </cell>
          <cell r="J118" t="str">
            <v>Repuestos y Suministros</v>
          </cell>
          <cell r="L118">
            <v>5121300500</v>
          </cell>
          <cell r="M118" t="str">
            <v>2.6.5.6.01</v>
          </cell>
          <cell r="N118" t="str">
            <v>Equipo de generación eléctrica, aparatos y accesorios eléctricos</v>
          </cell>
        </row>
        <row r="119">
          <cell r="H119">
            <v>5121301800</v>
          </cell>
          <cell r="I119" t="str">
            <v>Material Chatarra</v>
          </cell>
          <cell r="J119" t="str">
            <v>Repuestos y Suministros</v>
          </cell>
          <cell r="L119">
            <v>5121300600</v>
          </cell>
          <cell r="M119" t="str">
            <v>2.6.5.6.01</v>
          </cell>
          <cell r="N119" t="str">
            <v>Equipo de generación eléctrica, aparatos y accesorios eléctricos</v>
          </cell>
        </row>
        <row r="120">
          <cell r="H120">
            <v>5121301900</v>
          </cell>
          <cell r="I120" t="str">
            <v>Material Mecánica</v>
          </cell>
          <cell r="J120" t="str">
            <v>Repuestos y Suministros</v>
          </cell>
          <cell r="L120">
            <v>5121300700</v>
          </cell>
          <cell r="M120" t="str">
            <v>2.6.5.6.01</v>
          </cell>
          <cell r="N120" t="str">
            <v>Equipo de generación eléctrica, aparatos y accesorios eléctricos</v>
          </cell>
        </row>
        <row r="121">
          <cell r="H121">
            <v>5121302000</v>
          </cell>
          <cell r="I121" t="str">
            <v>Sistemas y Equipos Informaticos</v>
          </cell>
          <cell r="J121" t="str">
            <v>Repuestos y Suministros</v>
          </cell>
          <cell r="L121">
            <v>5121300800</v>
          </cell>
          <cell r="M121" t="str">
            <v>2.6.5.6.01</v>
          </cell>
          <cell r="N121" t="str">
            <v>Equipo de generación eléctrica, aparatos y accesorios eléctricos</v>
          </cell>
        </row>
        <row r="122">
          <cell r="H122">
            <v>5121302100</v>
          </cell>
          <cell r="I122" t="str">
            <v>Materiales de Construcción y Ferretería</v>
          </cell>
          <cell r="J122" t="str">
            <v>Repuestos y Suministros</v>
          </cell>
          <cell r="L122">
            <v>5121300900</v>
          </cell>
          <cell r="M122" t="str">
            <v>2.6.5.6.01</v>
          </cell>
          <cell r="N122" t="str">
            <v>Equipo de generación eléctrica, aparatos y accesorios eléctricos</v>
          </cell>
        </row>
        <row r="123">
          <cell r="H123">
            <v>5121302200</v>
          </cell>
          <cell r="I123" t="str">
            <v>Maquinarias y Equipos</v>
          </cell>
          <cell r="J123" t="str">
            <v>Repuestos y Suministros</v>
          </cell>
          <cell r="L123">
            <v>5121301000</v>
          </cell>
          <cell r="M123" t="str">
            <v>2.6.5.6.01</v>
          </cell>
          <cell r="N123" t="str">
            <v>Equipo de generación eléctrica, aparatos y accesorios eléctricos</v>
          </cell>
        </row>
        <row r="124">
          <cell r="H124">
            <v>5120401500</v>
          </cell>
          <cell r="I124" t="str">
            <v>Indemnizaciones a Terceros</v>
          </cell>
          <cell r="J124" t="str">
            <v>Suministros y Servicios</v>
          </cell>
          <cell r="L124">
            <v>5121301100</v>
          </cell>
          <cell r="M124" t="str">
            <v>2.3.9.6.01</v>
          </cell>
          <cell r="N124" t="str">
            <v>Productos eléctricos y afines</v>
          </cell>
        </row>
        <row r="125">
          <cell r="H125">
            <v>5121100300</v>
          </cell>
          <cell r="I125" t="str">
            <v>Comisión Nacional de Energía</v>
          </cell>
          <cell r="J125" t="str">
            <v>Aportes a Organismos Reguladores</v>
          </cell>
          <cell r="L125">
            <v>5121301200</v>
          </cell>
          <cell r="M125" t="str">
            <v>2.3.9.6.01</v>
          </cell>
          <cell r="N125" t="str">
            <v>Productos eléctricos y afines</v>
          </cell>
        </row>
        <row r="126">
          <cell r="H126">
            <v>5120600000</v>
          </cell>
          <cell r="I126" t="str">
            <v>Depreciaciones Activos Fijos</v>
          </cell>
          <cell r="J126" t="str">
            <v>Depreciaciones Activos Fijos</v>
          </cell>
          <cell r="L126">
            <v>5121301300</v>
          </cell>
          <cell r="M126" t="str">
            <v>2.3.9.6.01</v>
          </cell>
          <cell r="N126" t="str">
            <v>Productos eléctricos y afines</v>
          </cell>
        </row>
        <row r="127">
          <cell r="H127">
            <v>5220500100</v>
          </cell>
          <cell r="I127" t="str">
            <v>Aquileres de Postes (ANR)</v>
          </cell>
          <cell r="J127" t="str">
            <v>Arrendamientos</v>
          </cell>
          <cell r="L127">
            <v>5121301400</v>
          </cell>
          <cell r="M127" t="str">
            <v>2.3.9.6.01</v>
          </cell>
          <cell r="N127" t="str">
            <v>Productos eléctricos y afines</v>
          </cell>
        </row>
        <row r="128">
          <cell r="H128">
            <v>5120400500</v>
          </cell>
          <cell r="I128" t="str">
            <v>Combustibles y Lubricantes Maq. y Equipos</v>
          </cell>
          <cell r="J128" t="str">
            <v>Suministros y Servicios</v>
          </cell>
          <cell r="L128">
            <v>5121301500</v>
          </cell>
          <cell r="M128" t="str">
            <v>2.6.5.6.01</v>
          </cell>
          <cell r="N128" t="str">
            <v>Equipo de generación eléctrica, aparatos y accesorios eléctricos</v>
          </cell>
        </row>
        <row r="129">
          <cell r="H129">
            <v>5121301500</v>
          </cell>
          <cell r="I129" t="str">
            <v>Materiales y Equipos Eléctricos</v>
          </cell>
          <cell r="J129" t="str">
            <v>Repuestos y Suministros</v>
          </cell>
          <cell r="L129">
            <v>5121301600</v>
          </cell>
          <cell r="M129" t="str">
            <v>2.6.5.6.01</v>
          </cell>
          <cell r="N129" t="str">
            <v>Equipo de generación eléctrica, aparatos y accesorios eléctricos</v>
          </cell>
        </row>
        <row r="130">
          <cell r="H130">
            <v>5120500100</v>
          </cell>
          <cell r="I130" t="str">
            <v>Alquiler de Vehículos</v>
          </cell>
          <cell r="J130" t="str">
            <v>Arrendamientos</v>
          </cell>
          <cell r="L130">
            <v>5121301700</v>
          </cell>
          <cell r="M130" t="str">
            <v>2.6.5.6.01</v>
          </cell>
          <cell r="N130" t="str">
            <v>Equipo de generación eléctrica, aparatos y accesorios eléctricos</v>
          </cell>
        </row>
        <row r="131">
          <cell r="H131">
            <v>5121302100</v>
          </cell>
          <cell r="I131" t="str">
            <v>Materiales de Construcción y Ferretería</v>
          </cell>
          <cell r="J131" t="str">
            <v>Repuestos y Suministros</v>
          </cell>
          <cell r="L131">
            <v>5121301800</v>
          </cell>
          <cell r="M131" t="str">
            <v>2.3.9.9.01</v>
          </cell>
          <cell r="N131" t="str">
            <v>Productos y Utiles Varios  n.i.p</v>
          </cell>
        </row>
        <row r="132">
          <cell r="H132">
            <v>5120400900</v>
          </cell>
          <cell r="I132" t="str">
            <v>Gastos de Seguridad y Vigilancia</v>
          </cell>
          <cell r="J132" t="str">
            <v>Suministros y Servicios</v>
          </cell>
          <cell r="L132">
            <v>5121301900</v>
          </cell>
          <cell r="M132" t="str">
            <v>2.3.9.9.01</v>
          </cell>
          <cell r="N132" t="str">
            <v>Productos y Utiles Varios  n.i.p</v>
          </cell>
        </row>
        <row r="133">
          <cell r="H133">
            <v>5120400300</v>
          </cell>
          <cell r="I133" t="str">
            <v>Telefonos y Comunicaciones</v>
          </cell>
          <cell r="J133" t="str">
            <v>Suministros y Servicios</v>
          </cell>
          <cell r="L133">
            <v>5121302000</v>
          </cell>
          <cell r="M133" t="str">
            <v>2.6.1.3.01</v>
          </cell>
          <cell r="N133" t="str">
            <v>Equipo computacional</v>
          </cell>
        </row>
        <row r="134">
          <cell r="H134">
            <v>5120402700</v>
          </cell>
          <cell r="I134" t="str">
            <v>Gastos Contratos Corte y Reconexión</v>
          </cell>
          <cell r="J134" t="str">
            <v>Mano de Obra</v>
          </cell>
          <cell r="L134">
            <v>5121302100</v>
          </cell>
          <cell r="M134" t="str">
            <v>2.3.9.9.01</v>
          </cell>
          <cell r="N134" t="str">
            <v>Productos y Utiles Varios  n.i.p</v>
          </cell>
        </row>
        <row r="135">
          <cell r="H135">
            <v>5120404100</v>
          </cell>
          <cell r="I135" t="str">
            <v>Ropa</v>
          </cell>
          <cell r="J135" t="str">
            <v>Suministros y Servicios</v>
          </cell>
          <cell r="L135">
            <v>5121302200</v>
          </cell>
          <cell r="M135" t="str">
            <v>2.6.6.2.01</v>
          </cell>
          <cell r="N135" t="str">
            <v>Maquinaria y equipo industrial</v>
          </cell>
        </row>
        <row r="136">
          <cell r="H136">
            <v>5121200300</v>
          </cell>
          <cell r="I136" t="str">
            <v>Gastos Gestion PGASE</v>
          </cell>
          <cell r="J136" t="str">
            <v>Aportes a Organismos Reguladores</v>
          </cell>
          <cell r="L136">
            <v>5130100000</v>
          </cell>
          <cell r="M136" t="str">
            <v>1.6.4.1.99</v>
          </cell>
          <cell r="N136" t="str">
            <v>Otros ingresos diversos</v>
          </cell>
        </row>
        <row r="137">
          <cell r="H137">
            <v>5121000100</v>
          </cell>
          <cell r="I137" t="str">
            <v>Gastos del 3% Ayuntamientos</v>
          </cell>
          <cell r="J137" t="str">
            <v>Impuestos y Tasas a los Ayuntamientos</v>
          </cell>
          <cell r="L137">
            <v>5130100100</v>
          </cell>
          <cell r="M137" t="str">
            <v>1.6.4.1.99</v>
          </cell>
          <cell r="N137" t="str">
            <v>Otros ingresos diversos</v>
          </cell>
        </row>
        <row r="138">
          <cell r="H138">
            <v>5121100100</v>
          </cell>
          <cell r="I138" t="str">
            <v>Aportes Organismos Coordinador</v>
          </cell>
          <cell r="J138" t="str">
            <v>Aportes a Organismos Reguladores</v>
          </cell>
          <cell r="L138">
            <v>5130200000</v>
          </cell>
          <cell r="M138" t="str">
            <v>2.2.8.9.05</v>
          </cell>
          <cell r="N138" t="str">
            <v>Otros gastos operativos de instituciones empresariales</v>
          </cell>
        </row>
        <row r="139">
          <cell r="H139">
            <v>5121100200</v>
          </cell>
          <cell r="I139" t="str">
            <v>Aportes Superintendencia de Electricidad</v>
          </cell>
          <cell r="J139" t="str">
            <v>Aportes a Organismos Reguladores</v>
          </cell>
          <cell r="L139">
            <v>5150100100</v>
          </cell>
          <cell r="M139" t="str">
            <v>2.2.8.8.01</v>
          </cell>
          <cell r="N139" t="str">
            <v>Impuestos</v>
          </cell>
        </row>
        <row r="140">
          <cell r="H140">
            <v>5130200000</v>
          </cell>
          <cell r="I140" t="str">
            <v>Gastos Financieros y Cambiarios</v>
          </cell>
          <cell r="J140" t="str">
            <v>Gastos Financieros y Cambiarios</v>
          </cell>
          <cell r="L140">
            <v>5150100200</v>
          </cell>
          <cell r="M140" t="str">
            <v>2.2.8.8.01</v>
          </cell>
          <cell r="N140" t="str">
            <v>Impuestos</v>
          </cell>
        </row>
        <row r="141">
          <cell r="H141">
            <v>5110100101</v>
          </cell>
          <cell r="I141" t="str">
            <v>Compras de Energia Mercado Spot Empresa de grupo</v>
          </cell>
          <cell r="J141" t="str">
            <v xml:space="preserve">Costos por Ventas de Energía </v>
          </cell>
          <cell r="L141">
            <v>5150100300</v>
          </cell>
          <cell r="M141" t="str">
            <v>2.2.8.8.01</v>
          </cell>
          <cell r="N141" t="str">
            <v>Impuestos</v>
          </cell>
        </row>
        <row r="142">
          <cell r="H142">
            <v>5110100102</v>
          </cell>
          <cell r="I142" t="str">
            <v>Compras de Energia Mercado Spot  Otras Empresas</v>
          </cell>
          <cell r="J142" t="str">
            <v xml:space="preserve">Costos por Ventas de Energía </v>
          </cell>
          <cell r="L142">
            <v>5150100400</v>
          </cell>
          <cell r="M142" t="str">
            <v>2.2.8.8.01</v>
          </cell>
          <cell r="N142" t="str">
            <v>Impuestos</v>
          </cell>
        </row>
        <row r="143">
          <cell r="H143">
            <v>5110100201</v>
          </cell>
          <cell r="I143" t="str">
            <v>Compras de Energia Mercado Contr.Empresa de grupo</v>
          </cell>
          <cell r="J143" t="str">
            <v xml:space="preserve">Costos por Ventas de Energía </v>
          </cell>
          <cell r="L143">
            <v>5150100500</v>
          </cell>
          <cell r="M143" t="str">
            <v>2.2.8.8.01</v>
          </cell>
          <cell r="N143" t="str">
            <v>Impuestos</v>
          </cell>
        </row>
        <row r="144">
          <cell r="H144">
            <v>5110100202</v>
          </cell>
          <cell r="I144" t="str">
            <v>Compras de Energia Mercado Contrat.Otras Empresas</v>
          </cell>
          <cell r="J144" t="str">
            <v xml:space="preserve">Costos por Ventas de Energía </v>
          </cell>
          <cell r="L144">
            <v>5220100100</v>
          </cell>
          <cell r="M144" t="str">
            <v>2.1.1.1.01</v>
          </cell>
          <cell r="N144" t="str">
            <v>Sueldos fijos</v>
          </cell>
        </row>
        <row r="145">
          <cell r="H145">
            <v>5121200900</v>
          </cell>
          <cell r="I145" t="str">
            <v>Gastos Varios</v>
          </cell>
          <cell r="J145" t="str">
            <v>Otros Gastos Administrativos y Operacionales</v>
          </cell>
          <cell r="L145">
            <v>5220100200</v>
          </cell>
          <cell r="M145" t="str">
            <v>2.1.1.2.01</v>
          </cell>
          <cell r="N145" t="str">
            <v>Sueldos al personal contratado e igualado</v>
          </cell>
        </row>
        <row r="146">
          <cell r="H146">
            <v>4110200000</v>
          </cell>
          <cell r="I146" t="str">
            <v>Ventas de Energía - Media tensión</v>
          </cell>
          <cell r="J146" t="str">
            <v>Ingresos por Actividades Reguladas</v>
          </cell>
          <cell r="L146">
            <v>5230100100</v>
          </cell>
          <cell r="M146" t="str">
            <v>2.1.1.1.01</v>
          </cell>
          <cell r="N146" t="str">
            <v>Sueldos fijos</v>
          </cell>
        </row>
        <row r="147">
          <cell r="H147">
            <v>4110300000</v>
          </cell>
          <cell r="I147" t="str">
            <v>Ventas de Energía-Baja tensión-Clientes Residenc.</v>
          </cell>
          <cell r="J147" t="str">
            <v>Ingresos por Actividades Reguladas</v>
          </cell>
          <cell r="L147">
            <v>5230100200</v>
          </cell>
          <cell r="M147" t="str">
            <v>2.1.1.2.01</v>
          </cell>
          <cell r="N147" t="str">
            <v>Sueldos al personal contratado e igualado</v>
          </cell>
        </row>
        <row r="148">
          <cell r="H148">
            <v>4110400000</v>
          </cell>
          <cell r="I148" t="str">
            <v>Ventas de Energía-Baja tensión-Clientes No resid.</v>
          </cell>
          <cell r="J148" t="str">
            <v>Ingresos por Actividades Reguladas</v>
          </cell>
          <cell r="L148">
            <v>5290000100</v>
          </cell>
          <cell r="M148" t="str">
            <v>2.2.8.9.05</v>
          </cell>
          <cell r="N148" t="str">
            <v>Otros gastos operativos de instituciones empresariales</v>
          </cell>
        </row>
        <row r="149">
          <cell r="H149">
            <v>4110100000</v>
          </cell>
          <cell r="I149" t="str">
            <v>Ventas de Energía - Alta tensión</v>
          </cell>
          <cell r="J149" t="str">
            <v>Ingresos por Actividades Reguladas</v>
          </cell>
          <cell r="L149">
            <v>1150200000</v>
          </cell>
          <cell r="M149" t="str">
            <v>2.2.6.9.01</v>
          </cell>
          <cell r="N149" t="str">
            <v>Otros seguros</v>
          </cell>
        </row>
        <row r="150">
          <cell r="H150">
            <v>5121300000</v>
          </cell>
          <cell r="I150" t="str">
            <v>Repuestos y Suministros</v>
          </cell>
          <cell r="J150" t="str">
            <v>Repuestos y Suministros</v>
          </cell>
          <cell r="L150">
            <v>1230100100</v>
          </cell>
          <cell r="M150" t="str">
            <v>2.6.9.4.01</v>
          </cell>
          <cell r="N150" t="str">
            <v>Tierras rurales sin mejoras</v>
          </cell>
        </row>
        <row r="151">
          <cell r="H151">
            <v>5121100400</v>
          </cell>
          <cell r="I151" t="str">
            <v>Otros Gastos de Organismos Regulador</v>
          </cell>
          <cell r="J151" t="str">
            <v>Aportes a Organismos Reguladores</v>
          </cell>
          <cell r="L151">
            <v>1230200100</v>
          </cell>
          <cell r="M151" t="str">
            <v>2.6.9.2.01</v>
          </cell>
          <cell r="N151" t="str">
            <v>Edificios no residenciales</v>
          </cell>
        </row>
        <row r="152">
          <cell r="H152">
            <v>5120100315</v>
          </cell>
          <cell r="I152" t="str">
            <v>Atenciones al Empleado</v>
          </cell>
          <cell r="J152" t="str">
            <v>Gastos de Personal</v>
          </cell>
          <cell r="L152">
            <v>1230300100</v>
          </cell>
          <cell r="M152" t="str">
            <v>2.7.1.4.01</v>
          </cell>
          <cell r="N152" t="str">
            <v>Mejoras de tierras y terrenos</v>
          </cell>
        </row>
        <row r="153">
          <cell r="H153">
            <v>5120800100</v>
          </cell>
          <cell r="I153" t="str">
            <v>Gastos Cuentas Incobrables Clientes</v>
          </cell>
          <cell r="J153" t="str">
            <v>Cuentas Incobrables</v>
          </cell>
          <cell r="L153">
            <v>1230400101</v>
          </cell>
          <cell r="M153" t="str">
            <v>2.7.2.2.01</v>
          </cell>
          <cell r="N153" t="str">
            <v>Obras de energía</v>
          </cell>
        </row>
        <row r="154">
          <cell r="H154">
            <v>5130100100</v>
          </cell>
          <cell r="I154" t="str">
            <v>Ingresos Financieros y Cambiarios 2</v>
          </cell>
          <cell r="J154" t="str">
            <v>Ingresos Financieros y Cambiarios</v>
          </cell>
          <cell r="L154">
            <v>1230400201</v>
          </cell>
          <cell r="M154" t="str">
            <v>2.6.6.2.01</v>
          </cell>
          <cell r="N154" t="str">
            <v>equipos de seguridad</v>
          </cell>
        </row>
        <row r="155">
          <cell r="H155">
            <v>4110500000</v>
          </cell>
          <cell r="I155" t="str">
            <v>Ventas de Energía - Baja tensión - Otros clientes</v>
          </cell>
          <cell r="J155" t="str">
            <v>Ingresos por Actividades Reguladas</v>
          </cell>
          <cell r="L155">
            <v>1230400301</v>
          </cell>
          <cell r="M155" t="str">
            <v>2.7.2.2.01</v>
          </cell>
          <cell r="N155" t="str">
            <v>Obras de energía</v>
          </cell>
        </row>
        <row r="156">
          <cell r="H156">
            <v>4220000000</v>
          </cell>
          <cell r="I156" t="str">
            <v>Ingresos por Alquileres de Postes</v>
          </cell>
          <cell r="J156" t="str">
            <v>Ingresos por Actividades No Regulados</v>
          </cell>
          <cell r="L156">
            <v>1230400401</v>
          </cell>
          <cell r="M156" t="str">
            <v>2.7.2.2.01</v>
          </cell>
          <cell r="N156" t="str">
            <v>Obras de energía</v>
          </cell>
        </row>
        <row r="157">
          <cell r="H157">
            <v>4120100000</v>
          </cell>
          <cell r="I157" t="str">
            <v>Ingresos por Indexación (FETE)</v>
          </cell>
          <cell r="J157" t="str">
            <v>Ingresos por Actividades Reguladas</v>
          </cell>
          <cell r="L157">
            <v>1230400501</v>
          </cell>
          <cell r="M157" t="str">
            <v>2.7.2.2.01</v>
          </cell>
          <cell r="N157" t="str">
            <v>Obras de energía</v>
          </cell>
        </row>
        <row r="158">
          <cell r="H158">
            <v>4120200000</v>
          </cell>
          <cell r="I158" t="str">
            <v>Ingreso FETE Bonoluz</v>
          </cell>
          <cell r="J158" t="str">
            <v>Ingresos por Actividades Reguladas</v>
          </cell>
          <cell r="L158">
            <v>1230400601</v>
          </cell>
          <cell r="M158" t="str">
            <v>2.7.2.2.01</v>
          </cell>
          <cell r="N158" t="str">
            <v>Obras de energía</v>
          </cell>
        </row>
        <row r="159">
          <cell r="H159">
            <v>4120300000</v>
          </cell>
          <cell r="I159" t="str">
            <v>Ingreso Cargo Fijo Bonoluz</v>
          </cell>
          <cell r="J159" t="str">
            <v>Ingresos por Actividades Reguladas</v>
          </cell>
          <cell r="L159">
            <v>1230400701</v>
          </cell>
          <cell r="M159" t="str">
            <v>2.7.2.2.01</v>
          </cell>
          <cell r="N159" t="str">
            <v>Obras de energía</v>
          </cell>
        </row>
        <row r="160">
          <cell r="H160">
            <v>4120500000</v>
          </cell>
          <cell r="I160" t="str">
            <v>Derechos de Acometida y Conexión</v>
          </cell>
          <cell r="J160" t="str">
            <v>Ingresos por Actividades Reguladas</v>
          </cell>
          <cell r="L160">
            <v>1230400801</v>
          </cell>
          <cell r="M160" t="str">
            <v>2.7.2.2.01</v>
          </cell>
          <cell r="N160" t="str">
            <v>Obras de energía</v>
          </cell>
        </row>
        <row r="161">
          <cell r="H161">
            <v>4121600000</v>
          </cell>
          <cell r="I161" t="str">
            <v>Otros Ingresos</v>
          </cell>
          <cell r="J161" t="str">
            <v>Ingresos por Actividades Reguladas</v>
          </cell>
          <cell r="L161">
            <v>1230400901</v>
          </cell>
          <cell r="M161" t="str">
            <v>2.6.5.8.01</v>
          </cell>
          <cell r="N161" t="str">
            <v>Otros equipos</v>
          </cell>
        </row>
        <row r="162">
          <cell r="H162">
            <v>4210000000</v>
          </cell>
          <cell r="I162" t="str">
            <v>Ingresos por Ventas de Materiales y Equipos</v>
          </cell>
          <cell r="J162" t="str">
            <v>Ingresos por Actividades No Regulados</v>
          </cell>
          <cell r="L162">
            <v>1230401001</v>
          </cell>
          <cell r="M162" t="str">
            <v>2.6.5.8.01</v>
          </cell>
          <cell r="N162" t="str">
            <v>Otros equipos</v>
          </cell>
        </row>
        <row r="163">
          <cell r="H163">
            <v>4120600000</v>
          </cell>
          <cell r="I163" t="str">
            <v>Corte y Reconexion</v>
          </cell>
          <cell r="J163" t="str">
            <v>Ingresos por Actividades Reguladas</v>
          </cell>
          <cell r="L163">
            <v>1230401101</v>
          </cell>
          <cell r="M163" t="str">
            <v>2.6.5.8.01</v>
          </cell>
          <cell r="N163" t="str">
            <v>Otros equipos</v>
          </cell>
        </row>
        <row r="164">
          <cell r="H164">
            <v>5240200000</v>
          </cell>
          <cell r="I164" t="str">
            <v>Gastos Financieros y Cambiarios</v>
          </cell>
          <cell r="J164" t="str">
            <v>Gastos Financieros y Cambiarios</v>
          </cell>
          <cell r="L164">
            <v>1230500100</v>
          </cell>
          <cell r="M164" t="str">
            <v>2.6.1.3.01</v>
          </cell>
          <cell r="N164" t="str">
            <v>Equipo computacional</v>
          </cell>
        </row>
        <row r="165">
          <cell r="H165">
            <v>5140100000</v>
          </cell>
          <cell r="I165" t="str">
            <v>Deterioro en el Valor de los Activos Fijos</v>
          </cell>
          <cell r="J165" t="str">
            <v>Efecto de la Valuación de los Activos</v>
          </cell>
          <cell r="L165">
            <v>1230600100</v>
          </cell>
          <cell r="M165" t="str">
            <v>2.6.1.1.01</v>
          </cell>
          <cell r="N165" t="str">
            <v>Muebles de oficina y estantería</v>
          </cell>
        </row>
        <row r="166">
          <cell r="H166">
            <v>5220100100</v>
          </cell>
          <cell r="I166" t="str">
            <v>Sueldos y Salarios Op.ANR</v>
          </cell>
          <cell r="J166" t="str">
            <v>Gastos de Personal</v>
          </cell>
          <cell r="L166">
            <v>1230700100</v>
          </cell>
          <cell r="M166" t="str">
            <v>2.6.4.1.01</v>
          </cell>
          <cell r="N166" t="str">
            <v>Automóviles y camiones</v>
          </cell>
        </row>
        <row r="167">
          <cell r="H167">
            <v>5150100500</v>
          </cell>
          <cell r="I167" t="str">
            <v>Otros Impuestos</v>
          </cell>
          <cell r="J167" t="str">
            <v>Impuestos Corrientes</v>
          </cell>
          <cell r="L167">
            <v>1230800100</v>
          </cell>
          <cell r="M167" t="str">
            <v>2.6.5.8.01</v>
          </cell>
          <cell r="N167" t="str">
            <v>Otros equipos</v>
          </cell>
        </row>
        <row r="168">
          <cell r="H168">
            <v>4290000000</v>
          </cell>
          <cell r="I168" t="str">
            <v>Otros Ingresos No Regulados</v>
          </cell>
          <cell r="J168" t="str">
            <v>Ingresos por Actividades No Regulados</v>
          </cell>
          <cell r="L168">
            <v>1230900100</v>
          </cell>
          <cell r="M168" t="str">
            <v>2.6.5.2.01</v>
          </cell>
          <cell r="N168" t="str">
            <v>Maquinaria y equipo industrial</v>
          </cell>
        </row>
        <row r="169">
          <cell r="H169">
            <v>4110600000</v>
          </cell>
          <cell r="I169" t="str">
            <v>Otros Ingresos por Venta de Energía</v>
          </cell>
          <cell r="J169" t="str">
            <v>Ingresos por Actividades Reguladas</v>
          </cell>
          <cell r="L169">
            <v>1240100100</v>
          </cell>
          <cell r="M169" t="str">
            <v>2.6.8.8.01</v>
          </cell>
          <cell r="N169" t="str">
            <v>Informáticas</v>
          </cell>
        </row>
        <row r="170">
          <cell r="H170">
            <v>4130000000</v>
          </cell>
          <cell r="I170" t="str">
            <v>Aportes del Gobierno</v>
          </cell>
          <cell r="J170" t="str">
            <v>Ingresos por Actividades Reguladas</v>
          </cell>
        </row>
        <row r="171">
          <cell r="H171">
            <v>5110100300</v>
          </cell>
          <cell r="I171" t="str">
            <v>Reliquidaciones de Potencia</v>
          </cell>
          <cell r="J171" t="str">
            <v xml:space="preserve">Costos por Ventas de Energía </v>
          </cell>
        </row>
        <row r="172">
          <cell r="H172">
            <v>5150100200</v>
          </cell>
          <cell r="I172" t="str">
            <v>Gastos Retribuciones Complementarias</v>
          </cell>
          <cell r="J172" t="str">
            <v>Impuestos Corrientes</v>
          </cell>
        </row>
      </sheetData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 1"/>
      <sheetName val="BARAHONA CARBON"/>
      <sheetName val="ITABO 2"/>
      <sheetName val="AES ANDRES 1"/>
      <sheetName val="EGEHIDRO"/>
      <sheetName val="HAINA - PEDERNALES"/>
      <sheetName val="CDEEE - COGENTRIX"/>
      <sheetName val="CDEEE - Monte Plata"/>
      <sheetName val="CDEEE - MonteCristi"/>
      <sheetName val="CDEEE - LARIMAR"/>
      <sheetName val="CDEEE - LARIMAR II"/>
      <sheetName val="CDEEE - AGUAS CLARA"/>
      <sheetName val="CDEEE - San Pedro Bio-Energy"/>
      <sheetName val="CDEEE - Los Guzmancito"/>
      <sheetName val="CDEEE - Matafongo"/>
      <sheetName val="CDEEE - Solar Canoa"/>
      <sheetName val="CDEEE - Guanillo - PECASA"/>
      <sheetName val="CDEEE - Parque Solar WCG"/>
      <sheetName val="CDEEE - Puerto Plata-Imbert"/>
      <sheetName val="CDEEE - DPP"/>
      <sheetName val="CDEEE PUNTA CATALINA (CARBON)"/>
      <sheetName val="EGEHIDRO-no"/>
      <sheetName val="CONTRATOS"/>
      <sheetName val="SPOT"/>
      <sheetName val="EDESUR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</sheetNames>
    <sheetDataSet>
      <sheetData sheetId="0">
        <row r="5">
          <cell r="C5">
            <v>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9">
          <cell r="D19">
            <v>0.85</v>
          </cell>
        </row>
      </sheetData>
      <sheetData sheetId="22" refreshError="1"/>
      <sheetData sheetId="23">
        <row r="4">
          <cell r="E4">
            <v>43466</v>
          </cell>
        </row>
      </sheetData>
      <sheetData sheetId="24">
        <row r="4">
          <cell r="E4">
            <v>43466</v>
          </cell>
        </row>
      </sheetData>
      <sheetData sheetId="25" refreshError="1"/>
      <sheetData sheetId="26">
        <row r="6">
          <cell r="M6">
            <v>842.9017470087997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>
        <row r="62">
          <cell r="Q62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 6"/>
      <sheetName val="Dias 1"/>
    </sheetNames>
    <sheetDataSet>
      <sheetData sheetId="0" refreshError="1"/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Hoja4"/>
      <sheetName val="MH (10.12.2019)"/>
      <sheetName val="MH (29.11.2019)"/>
      <sheetName val="Resumen Escenarios (28.11.2019)"/>
      <sheetName val="Hoja1"/>
      <sheetName val="Hoja2"/>
      <sheetName val="Resumen Escenarios"/>
      <sheetName val="33"/>
      <sheetName val="Pres. USD 2019-2020"/>
      <sheetName val="Cuadro Resumen Direccion To (2"/>
      <sheetName val="Pres. Base DOP 2019- 2020"/>
      <sheetName val="Pres. Incremento DOP 2019- 2020"/>
      <sheetName val="1- Premisas Base"/>
      <sheetName val="Proy.-MiniProy.-Poligonos"/>
      <sheetName val="Pedidos 2019-2020"/>
      <sheetName val="Préstamos"/>
      <sheetName val="Locales Alquilados"/>
      <sheetName val="Estados Finanacieros"/>
      <sheetName val="FlujoCajaDOP"/>
      <sheetName val="FlujoCajaUSD"/>
      <sheetName val="Otras Premisas"/>
      <sheetName val="ProvicionesCF"/>
      <sheetName val="NameManager"/>
      <sheetName val="Estructura_Ampliada"/>
    </sheetNames>
    <sheetDataSet>
      <sheetData sheetId="0"/>
      <sheetData sheetId="1"/>
      <sheetData sheetId="2"/>
      <sheetData sheetId="3"/>
      <sheetData sheetId="4">
        <row r="28">
          <cell r="W28">
            <v>39711.306353552951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O6">
            <v>5575937.2989090914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2">
          <cell r="Q2" t="str">
            <v>RD$ Millones</v>
          </cell>
        </row>
        <row r="3">
          <cell r="Q3" t="str">
            <v>US$ Millones</v>
          </cell>
        </row>
      </sheetData>
      <sheetData sheetId="2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C97B-BA5A-4ADA-A91F-EC52466C144F}">
  <sheetPr codeName="Hoja1">
    <pageSetUpPr fitToPage="1"/>
  </sheetPr>
  <dimension ref="A2:AK82"/>
  <sheetViews>
    <sheetView showGridLines="0" tabSelected="1" view="pageBreakPreview" zoomScale="110" zoomScaleNormal="100" zoomScaleSheetLayoutView="110" workbookViewId="0">
      <selection activeCell="AK77" sqref="AK77"/>
    </sheetView>
  </sheetViews>
  <sheetFormatPr baseColWidth="10" defaultColWidth="11.42578125" defaultRowHeight="15"/>
  <cols>
    <col min="1" max="1" width="1" style="1" customWidth="1"/>
    <col min="2" max="2" width="0.28515625" style="1" hidden="1" customWidth="1"/>
    <col min="3" max="3" width="0.140625" style="1" hidden="1" customWidth="1"/>
    <col min="4" max="4" width="1.85546875" style="1" hidden="1" customWidth="1"/>
    <col min="5" max="6" width="0.140625" style="1" customWidth="1"/>
    <col min="7" max="7" width="0" style="1" hidden="1" customWidth="1"/>
    <col min="8" max="8" width="0.140625" style="1" customWidth="1"/>
    <col min="9" max="10" width="0.140625" style="1" hidden="1" customWidth="1"/>
    <col min="11" max="11" width="0.140625" style="1" customWidth="1"/>
    <col min="12" max="12" width="19.85546875" style="1" customWidth="1"/>
    <col min="13" max="13" width="14.42578125" style="1" customWidth="1"/>
    <col min="14" max="14" width="17.7109375" style="1" customWidth="1"/>
    <col min="15" max="15" width="0" style="1" hidden="1" customWidth="1"/>
    <col min="16" max="16" width="4.7109375" style="1" customWidth="1"/>
    <col min="17" max="17" width="10.28515625" style="1" customWidth="1"/>
    <col min="18" max="18" width="6.42578125" style="1" customWidth="1"/>
    <col min="19" max="19" width="3.85546875" style="1" hidden="1" customWidth="1"/>
    <col min="20" max="20" width="15.5703125" style="1" customWidth="1"/>
    <col min="21" max="21" width="4" style="1" customWidth="1"/>
    <col min="22" max="22" width="15.7109375" style="1" customWidth="1"/>
    <col min="23" max="23" width="6.28515625" style="1" customWidth="1"/>
    <col min="24" max="24" width="0.28515625" style="1" customWidth="1"/>
    <col min="25" max="25" width="7.7109375" style="1" customWidth="1"/>
    <col min="26" max="26" width="12.42578125" style="1" customWidth="1"/>
    <col min="27" max="27" width="0.140625" style="1" customWidth="1"/>
    <col min="28" max="30" width="11.42578125" style="1" hidden="1" customWidth="1"/>
    <col min="31" max="31" width="6.85546875" style="1" hidden="1" customWidth="1"/>
    <col min="32" max="32" width="0.140625" style="1" hidden="1" customWidth="1"/>
    <col min="33" max="34" width="0.140625" style="1" customWidth="1"/>
    <col min="35" max="35" width="0.85546875" style="1" customWidth="1"/>
    <col min="36" max="16384" width="11.42578125" style="1"/>
  </cols>
  <sheetData>
    <row r="2" spans="1:34" ht="16.5" customHeight="1"/>
    <row r="3" spans="1:34" ht="15.75" customHeight="1">
      <c r="N3" s="140" t="s">
        <v>49</v>
      </c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</row>
    <row r="4" spans="1:34"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34"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</row>
    <row r="7" spans="1:34" ht="27.95" customHeight="1">
      <c r="A7" s="2"/>
      <c r="B7" s="141" t="s">
        <v>50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3"/>
      <c r="AC7" s="3"/>
      <c r="AD7" s="3"/>
      <c r="AE7" s="3"/>
      <c r="AF7" s="3"/>
      <c r="AG7" s="4"/>
      <c r="AH7" s="4"/>
    </row>
    <row r="8" spans="1:34" ht="0.6" customHeight="1">
      <c r="A8" s="5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8"/>
      <c r="AH8" s="8"/>
    </row>
    <row r="9" spans="1:34" ht="21.75" customHeight="1">
      <c r="A9" s="5"/>
      <c r="B9" s="143" t="s">
        <v>0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7"/>
      <c r="AB9" s="7"/>
      <c r="AC9" s="7"/>
      <c r="AD9" s="7"/>
      <c r="AE9" s="7"/>
      <c r="AF9" s="7"/>
      <c r="AG9" s="8"/>
      <c r="AH9" s="8"/>
    </row>
    <row r="10" spans="1:34" ht="18" customHeight="1">
      <c r="A10" s="5"/>
      <c r="B10" s="6"/>
      <c r="C10" s="52" t="s">
        <v>1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7"/>
      <c r="AC10" s="7"/>
      <c r="AD10" s="7"/>
      <c r="AE10" s="7"/>
      <c r="AF10" s="7"/>
      <c r="AG10" s="8"/>
      <c r="AH10" s="8"/>
    </row>
    <row r="11" spans="1:34" ht="18" customHeight="1">
      <c r="A11" s="5"/>
      <c r="B11" s="145" t="s">
        <v>2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7"/>
      <c r="AF11" s="7"/>
      <c r="AG11" s="8"/>
      <c r="AH11" s="8"/>
    </row>
    <row r="12" spans="1:34" ht="59.25" customHeight="1">
      <c r="A12" s="5"/>
      <c r="B12" s="145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7"/>
      <c r="AF12" s="7"/>
      <c r="AG12" s="8"/>
      <c r="AH12" s="8"/>
    </row>
    <row r="13" spans="1:34" ht="18" customHeight="1">
      <c r="A13" s="5"/>
      <c r="B13" s="6"/>
      <c r="C13" s="64" t="s">
        <v>3</v>
      </c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7"/>
      <c r="AF13" s="7"/>
      <c r="AG13" s="8"/>
      <c r="AH13" s="8"/>
    </row>
    <row r="14" spans="1:34" ht="45.75" customHeight="1">
      <c r="A14" s="5"/>
      <c r="B14" s="6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7"/>
      <c r="AF14" s="7"/>
      <c r="AG14" s="8"/>
      <c r="AH14" s="8"/>
    </row>
    <row r="15" spans="1:34" ht="18.75" customHeight="1">
      <c r="A15" s="5"/>
      <c r="B15" s="6"/>
      <c r="C15" s="7"/>
      <c r="D15" s="7"/>
      <c r="E15" s="52" t="s">
        <v>4</v>
      </c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7"/>
      <c r="AF15" s="7"/>
      <c r="AG15" s="8"/>
      <c r="AH15" s="8"/>
    </row>
    <row r="16" spans="1:34" ht="18" customHeight="1">
      <c r="A16" s="5"/>
      <c r="B16" s="6"/>
      <c r="C16" s="7"/>
      <c r="D16" s="7"/>
      <c r="E16" s="7"/>
      <c r="F16" s="7"/>
      <c r="G16" s="9"/>
      <c r="H16" s="9"/>
      <c r="I16" s="64" t="s">
        <v>5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9"/>
      <c r="AF16" s="9"/>
      <c r="AG16" s="10"/>
      <c r="AH16" s="8"/>
    </row>
    <row r="17" spans="1:34" ht="36" customHeight="1">
      <c r="A17" s="5"/>
      <c r="B17" s="6"/>
      <c r="C17" s="7"/>
      <c r="D17" s="7"/>
      <c r="E17" s="7"/>
      <c r="F17" s="7"/>
      <c r="G17" s="9"/>
      <c r="H17" s="9"/>
      <c r="I17" s="64" t="s">
        <v>6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9"/>
      <c r="AE17" s="9"/>
      <c r="AF17" s="9"/>
      <c r="AG17" s="10"/>
      <c r="AH17" s="8"/>
    </row>
    <row r="18" spans="1:34" ht="18" customHeight="1">
      <c r="A18" s="5"/>
      <c r="B18" s="6"/>
      <c r="C18" s="7"/>
      <c r="D18" s="7"/>
      <c r="E18" s="7"/>
      <c r="F18" s="7"/>
      <c r="G18" s="64" t="s">
        <v>7</v>
      </c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9"/>
      <c r="AE18" s="9"/>
      <c r="AF18" s="9"/>
      <c r="AG18" s="10"/>
      <c r="AH18" s="8"/>
    </row>
    <row r="19" spans="1:34" ht="84.95" customHeight="1">
      <c r="A19" s="5"/>
      <c r="B19" s="6"/>
      <c r="C19" s="7"/>
      <c r="D19" s="7"/>
      <c r="E19" s="7"/>
      <c r="F19" s="7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9"/>
      <c r="AE19" s="9"/>
      <c r="AF19" s="9"/>
      <c r="AG19" s="10"/>
      <c r="AH19" s="8"/>
    </row>
    <row r="20" spans="1:34" ht="24" customHeight="1">
      <c r="A20" s="5"/>
      <c r="B20" s="6"/>
      <c r="C20" s="7"/>
      <c r="D20" s="7"/>
      <c r="E20" s="7"/>
      <c r="F20" s="7"/>
      <c r="G20" s="9"/>
      <c r="H20" s="9"/>
      <c r="I20" s="9"/>
      <c r="J20" s="9"/>
      <c r="K20" s="9"/>
      <c r="L20" s="64" t="s">
        <v>8</v>
      </c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5"/>
      <c r="AH20" s="8"/>
    </row>
    <row r="21" spans="1:34" ht="24" customHeight="1">
      <c r="A21" s="5"/>
      <c r="B21" s="6"/>
      <c r="C21" s="7"/>
      <c r="D21" s="7"/>
      <c r="E21" s="7"/>
      <c r="F21" s="7"/>
      <c r="G21" s="9"/>
      <c r="H21" s="9"/>
      <c r="I21" s="9"/>
      <c r="J21" s="9"/>
      <c r="K21" s="9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5"/>
      <c r="AH21" s="8"/>
    </row>
    <row r="22" spans="1:34" ht="35.25" customHeight="1">
      <c r="A22" s="5"/>
      <c r="B22" s="6"/>
      <c r="C22" s="7"/>
      <c r="D22" s="7"/>
      <c r="E22" s="7"/>
      <c r="F22" s="7"/>
      <c r="G22" s="9"/>
      <c r="H22" s="9"/>
      <c r="I22" s="9"/>
      <c r="J22" s="9"/>
      <c r="K22" s="9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5"/>
      <c r="AH22" s="8"/>
    </row>
    <row r="23" spans="1:34" ht="29.25" customHeight="1">
      <c r="A23" s="5"/>
      <c r="B23" s="6"/>
      <c r="C23" s="7"/>
      <c r="D23" s="7"/>
      <c r="E23" s="7"/>
      <c r="F23" s="7"/>
      <c r="G23" s="9"/>
      <c r="H23" s="9"/>
      <c r="I23" s="9"/>
      <c r="J23" s="9"/>
      <c r="K23" s="9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5"/>
      <c r="AH23" s="8"/>
    </row>
    <row r="24" spans="1:34" ht="28.5" customHeight="1">
      <c r="A24" s="5"/>
      <c r="B24" s="6"/>
      <c r="C24" s="7"/>
      <c r="D24" s="7"/>
      <c r="E24" s="7"/>
      <c r="F24" s="7"/>
      <c r="G24" s="9"/>
      <c r="H24" s="9"/>
      <c r="I24" s="9"/>
      <c r="J24" s="9"/>
      <c r="K24" s="9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5"/>
      <c r="AH24" s="8"/>
    </row>
    <row r="25" spans="1:34" ht="24" customHeight="1">
      <c r="A25" s="5"/>
      <c r="B25" s="6"/>
      <c r="C25" s="7"/>
      <c r="D25" s="7"/>
      <c r="E25" s="7"/>
      <c r="F25" s="7"/>
      <c r="G25" s="9"/>
      <c r="H25" s="9"/>
      <c r="I25" s="9"/>
      <c r="J25" s="9"/>
      <c r="K25" s="9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5"/>
      <c r="AH25" s="8"/>
    </row>
    <row r="26" spans="1:34" ht="25.5" customHeight="1">
      <c r="A26" s="5"/>
      <c r="B26" s="6"/>
      <c r="C26" s="7"/>
      <c r="D26" s="7"/>
      <c r="E26" s="7"/>
      <c r="F26" s="7"/>
      <c r="G26" s="9"/>
      <c r="H26" s="9"/>
      <c r="I26" s="9"/>
      <c r="J26" s="9"/>
      <c r="K26" s="9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5"/>
      <c r="AH26" s="8"/>
    </row>
    <row r="27" spans="1:34" ht="15.75" customHeight="1">
      <c r="A27" s="5"/>
      <c r="B27" s="6"/>
      <c r="C27" s="7"/>
      <c r="D27" s="7"/>
      <c r="E27" s="52" t="s">
        <v>9</v>
      </c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7"/>
      <c r="AF27" s="7"/>
      <c r="AG27" s="8"/>
      <c r="AH27" s="8"/>
    </row>
    <row r="28" spans="1:34" ht="18" customHeight="1">
      <c r="A28" s="5"/>
      <c r="B28" s="6"/>
      <c r="C28" s="7"/>
      <c r="D28" s="7"/>
      <c r="E28" s="7"/>
      <c r="F28" s="7"/>
      <c r="G28" s="7"/>
      <c r="H28" s="7"/>
      <c r="I28" s="7"/>
      <c r="J28" s="64" t="s">
        <v>10</v>
      </c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7"/>
      <c r="AF28" s="7"/>
      <c r="AG28" s="8"/>
      <c r="AH28" s="8"/>
    </row>
    <row r="29" spans="1:34" ht="18" customHeight="1">
      <c r="A29" s="5"/>
      <c r="B29" s="6"/>
      <c r="C29" s="7"/>
      <c r="D29" s="7"/>
      <c r="E29" s="7"/>
      <c r="F29" s="7"/>
      <c r="G29" s="7"/>
      <c r="H29" s="7"/>
      <c r="I29" s="7"/>
      <c r="J29" s="64" t="s">
        <v>11</v>
      </c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7"/>
      <c r="AF29" s="7"/>
      <c r="AG29" s="8"/>
      <c r="AH29" s="8"/>
    </row>
    <row r="30" spans="1:34" ht="169.5" customHeight="1">
      <c r="A30" s="5"/>
      <c r="B30" s="6"/>
      <c r="C30" s="7"/>
      <c r="D30" s="7"/>
      <c r="E30" s="7"/>
      <c r="F30" s="7"/>
      <c r="G30" s="7"/>
      <c r="H30" s="7"/>
      <c r="I30" s="7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7"/>
      <c r="AF30" s="7"/>
      <c r="AG30" s="8"/>
      <c r="AH30" s="8"/>
    </row>
    <row r="31" spans="1:34" ht="18" customHeight="1">
      <c r="A31" s="5"/>
      <c r="B31" s="6"/>
      <c r="C31" s="7"/>
      <c r="D31" s="7"/>
      <c r="E31" s="7"/>
      <c r="F31" s="7"/>
      <c r="G31" s="7"/>
      <c r="H31" s="7"/>
      <c r="I31" s="7"/>
      <c r="J31" s="11"/>
      <c r="K31" s="11"/>
      <c r="L31" s="64" t="s">
        <v>12</v>
      </c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11"/>
      <c r="AB31" s="11"/>
      <c r="AC31" s="11"/>
      <c r="AD31" s="11"/>
      <c r="AE31" s="7"/>
      <c r="AF31" s="7"/>
      <c r="AG31" s="8"/>
      <c r="AH31" s="8"/>
    </row>
    <row r="32" spans="1:34" ht="93" customHeight="1">
      <c r="A32" s="12"/>
      <c r="B32" s="13"/>
      <c r="C32" s="14"/>
      <c r="D32" s="14"/>
      <c r="E32" s="14"/>
      <c r="F32" s="14"/>
      <c r="G32" s="14"/>
      <c r="H32" s="14"/>
      <c r="I32" s="14"/>
      <c r="J32" s="15"/>
      <c r="K32" s="15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5"/>
      <c r="AB32" s="15"/>
      <c r="AC32" s="15"/>
      <c r="AD32" s="15"/>
      <c r="AE32" s="14"/>
      <c r="AF32" s="14"/>
      <c r="AG32" s="16"/>
      <c r="AH32" s="16"/>
    </row>
    <row r="33" spans="1:35" ht="29.25" customHeight="1">
      <c r="B33" s="7"/>
      <c r="C33" s="7"/>
      <c r="D33" s="7"/>
      <c r="E33" s="7"/>
      <c r="F33" s="7"/>
      <c r="G33" s="7"/>
      <c r="H33" s="7"/>
      <c r="I33" s="7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7"/>
      <c r="AF33" s="7"/>
      <c r="AG33" s="7"/>
      <c r="AH33" s="7"/>
    </row>
    <row r="34" spans="1:35" ht="19.149999999999999" customHeight="1">
      <c r="A34" s="2"/>
      <c r="B34" s="17"/>
      <c r="C34" s="3"/>
      <c r="D34" s="17"/>
      <c r="E34" s="3"/>
      <c r="F34" s="137" t="s">
        <v>13</v>
      </c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3"/>
      <c r="AH34" s="4"/>
    </row>
    <row r="35" spans="1:35" ht="0.95" customHeight="1">
      <c r="A35" s="5"/>
      <c r="B35" s="6"/>
      <c r="C35" s="7"/>
      <c r="D35" s="6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8"/>
    </row>
    <row r="36" spans="1:35" ht="17.45" customHeight="1">
      <c r="A36" s="5"/>
      <c r="B36" s="6"/>
      <c r="C36" s="7"/>
      <c r="D36" s="6"/>
      <c r="E36" s="7"/>
      <c r="F36" s="7"/>
      <c r="G36" s="7"/>
      <c r="H36" s="139" t="s">
        <v>14</v>
      </c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4"/>
      <c r="AG36" s="7"/>
      <c r="AH36" s="8"/>
    </row>
    <row r="37" spans="1:35" ht="30.75" customHeight="1">
      <c r="A37" s="5"/>
      <c r="B37" s="6"/>
      <c r="C37" s="7"/>
      <c r="D37" s="6"/>
      <c r="E37" s="7"/>
      <c r="F37" s="18"/>
      <c r="G37" s="19"/>
      <c r="H37" s="20"/>
      <c r="I37" s="21"/>
      <c r="J37" s="22"/>
      <c r="K37" s="23"/>
      <c r="L37" s="131" t="s">
        <v>15</v>
      </c>
      <c r="M37" s="132"/>
      <c r="N37" s="133" t="s">
        <v>16</v>
      </c>
      <c r="O37" s="133"/>
      <c r="P37" s="133"/>
      <c r="Q37" s="133"/>
      <c r="R37" s="133"/>
      <c r="S37" s="24"/>
      <c r="T37" s="134" t="s">
        <v>17</v>
      </c>
      <c r="U37" s="133"/>
      <c r="V37" s="132"/>
      <c r="W37" s="133" t="s">
        <v>18</v>
      </c>
      <c r="X37" s="133"/>
      <c r="Y37" s="133"/>
      <c r="Z37" s="133"/>
      <c r="AA37" s="133"/>
      <c r="AB37" s="133"/>
      <c r="AC37" s="135"/>
      <c r="AD37" s="135"/>
      <c r="AE37" s="135"/>
      <c r="AF37" s="25"/>
      <c r="AG37" s="7"/>
      <c r="AH37" s="26"/>
    </row>
    <row r="38" spans="1:35" ht="20.85" customHeight="1">
      <c r="A38" s="5"/>
      <c r="B38" s="6"/>
      <c r="C38" s="7"/>
      <c r="D38" s="6"/>
      <c r="E38" s="7"/>
      <c r="F38" s="27"/>
      <c r="G38" s="7"/>
      <c r="H38" s="28"/>
      <c r="I38" s="29"/>
      <c r="J38" s="30"/>
      <c r="K38" s="21"/>
      <c r="L38" s="113">
        <f>+'[115]Ingresos-6129'!G8</f>
        <v>61203867258</v>
      </c>
      <c r="M38" s="114"/>
      <c r="N38" s="115">
        <f>+'[115]Ingresos-6129'!H8</f>
        <v>59010557882</v>
      </c>
      <c r="O38" s="115"/>
      <c r="P38" s="115"/>
      <c r="Q38" s="115"/>
      <c r="R38" s="115"/>
      <c r="S38" s="21"/>
      <c r="T38" s="116">
        <f>+'[115]Ingresos-6129'!U8</f>
        <v>51620964053.038895</v>
      </c>
      <c r="U38" s="117"/>
      <c r="V38" s="118"/>
      <c r="W38" s="119">
        <f>IF(T38=0," ", T38/N38)</f>
        <v>0.87477505561398605</v>
      </c>
      <c r="X38" s="119"/>
      <c r="Y38" s="119"/>
      <c r="Z38" s="119"/>
      <c r="AA38" s="119"/>
      <c r="AB38" s="120"/>
      <c r="AC38" s="121"/>
      <c r="AD38" s="112"/>
      <c r="AE38" s="112"/>
      <c r="AF38" s="25"/>
      <c r="AG38" s="7"/>
      <c r="AH38" s="31"/>
    </row>
    <row r="39" spans="1:35" ht="0" hidden="1" customHeight="1">
      <c r="A39" s="5"/>
      <c r="B39" s="6"/>
      <c r="C39" s="7"/>
      <c r="D39" s="6"/>
      <c r="E39" s="7"/>
      <c r="F39" s="32"/>
      <c r="G39" s="33"/>
      <c r="H39" s="33"/>
      <c r="I39" s="33"/>
      <c r="J39" s="34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8"/>
    </row>
    <row r="40" spans="1:35" ht="6" customHeight="1">
      <c r="A40" s="5"/>
      <c r="B40" s="6"/>
      <c r="C40" s="7"/>
      <c r="D40" s="6"/>
      <c r="E40" s="7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8"/>
    </row>
    <row r="41" spans="1:35" ht="14.65" customHeight="1">
      <c r="A41" s="5"/>
      <c r="B41" s="6"/>
      <c r="C41" s="7"/>
      <c r="D41" s="122" t="s">
        <v>51</v>
      </c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12"/>
      <c r="AB41" s="112"/>
      <c r="AC41" s="112"/>
      <c r="AD41" s="112"/>
      <c r="AE41" s="112"/>
      <c r="AF41" s="124"/>
      <c r="AG41" s="7"/>
      <c r="AH41" s="8"/>
    </row>
    <row r="42" spans="1:35" ht="15.6" customHeight="1">
      <c r="A42" s="35"/>
      <c r="B42" s="18"/>
      <c r="C42" s="19"/>
      <c r="D42" s="125" t="s">
        <v>19</v>
      </c>
      <c r="E42" s="126"/>
      <c r="F42" s="126"/>
      <c r="G42" s="126"/>
      <c r="H42" s="126"/>
      <c r="I42" s="126"/>
      <c r="J42" s="126"/>
      <c r="K42" s="126"/>
      <c r="L42" s="127"/>
      <c r="M42" s="36"/>
      <c r="N42" s="128" t="s">
        <v>20</v>
      </c>
      <c r="O42" s="126"/>
      <c r="P42" s="126"/>
      <c r="Q42" s="126"/>
      <c r="R42" s="126"/>
      <c r="S42" s="129" t="s">
        <v>21</v>
      </c>
      <c r="T42" s="126"/>
      <c r="U42" s="126"/>
      <c r="V42" s="127"/>
      <c r="W42" s="128" t="s">
        <v>22</v>
      </c>
      <c r="X42" s="126"/>
      <c r="Y42" s="126"/>
      <c r="Z42" s="130"/>
      <c r="AA42" s="111"/>
      <c r="AB42" s="112"/>
      <c r="AC42" s="112"/>
      <c r="AD42" s="124"/>
      <c r="AE42" s="111"/>
      <c r="AF42" s="112"/>
      <c r="AG42" s="7"/>
      <c r="AH42" s="8"/>
    </row>
    <row r="43" spans="1:35" ht="72" customHeight="1">
      <c r="A43" s="5"/>
      <c r="B43" s="27"/>
      <c r="C43" s="7"/>
      <c r="D43" s="101" t="s">
        <v>23</v>
      </c>
      <c r="E43" s="102"/>
      <c r="F43" s="102"/>
      <c r="G43" s="102"/>
      <c r="H43" s="102"/>
      <c r="I43" s="102"/>
      <c r="J43" s="102"/>
      <c r="K43" s="102"/>
      <c r="L43" s="103"/>
      <c r="M43" s="37" t="s">
        <v>24</v>
      </c>
      <c r="N43" s="82" t="s">
        <v>25</v>
      </c>
      <c r="O43" s="104"/>
      <c r="P43" s="105" t="s">
        <v>26</v>
      </c>
      <c r="Q43" s="106"/>
      <c r="R43" s="107"/>
      <c r="S43" s="101" t="s">
        <v>27</v>
      </c>
      <c r="T43" s="103"/>
      <c r="U43" s="108" t="s">
        <v>28</v>
      </c>
      <c r="V43" s="109"/>
      <c r="W43" s="110" t="s">
        <v>29</v>
      </c>
      <c r="X43" s="102"/>
      <c r="Y43" s="103"/>
      <c r="Z43" s="82" t="s">
        <v>30</v>
      </c>
      <c r="AA43" s="83"/>
      <c r="AB43" s="83"/>
      <c r="AC43" s="83"/>
      <c r="AD43" s="83"/>
      <c r="AE43" s="83"/>
      <c r="AF43" s="84"/>
      <c r="AG43" s="7"/>
      <c r="AH43" s="8"/>
    </row>
    <row r="44" spans="1:35" ht="120.75" customHeight="1">
      <c r="A44" s="38"/>
      <c r="B44" s="39"/>
      <c r="C44" s="40"/>
      <c r="D44" s="85" t="s">
        <v>31</v>
      </c>
      <c r="E44" s="86"/>
      <c r="F44" s="86"/>
      <c r="G44" s="86"/>
      <c r="H44" s="86"/>
      <c r="I44" s="86"/>
      <c r="J44" s="86"/>
      <c r="K44" s="86"/>
      <c r="L44" s="87"/>
      <c r="M44" s="41" t="s">
        <v>32</v>
      </c>
      <c r="N44" s="88">
        <v>0.97499999999999998</v>
      </c>
      <c r="O44" s="89"/>
      <c r="P44" s="90">
        <f>+N38</f>
        <v>59010557882</v>
      </c>
      <c r="Q44" s="91"/>
      <c r="R44" s="92"/>
      <c r="S44" s="93"/>
      <c r="T44" s="94"/>
      <c r="U44" s="90"/>
      <c r="V44" s="92"/>
      <c r="W44" s="95"/>
      <c r="X44" s="96"/>
      <c r="Y44" s="97"/>
      <c r="Z44" s="98" t="str">
        <f>IF(U44=" "," ",IF(U44=0," ", U44/P44))</f>
        <v xml:space="preserve"> </v>
      </c>
      <c r="AA44" s="99"/>
      <c r="AB44" s="99"/>
      <c r="AC44" s="99"/>
      <c r="AD44" s="99"/>
      <c r="AE44" s="99"/>
      <c r="AF44" s="100"/>
      <c r="AG44" s="32"/>
      <c r="AH44" s="42"/>
      <c r="AI44" s="43"/>
    </row>
    <row r="45" spans="1:35" ht="99.75" customHeight="1">
      <c r="A45" s="44"/>
      <c r="B45" s="6"/>
      <c r="C45" s="7"/>
      <c r="D45" s="66"/>
      <c r="E45" s="67"/>
      <c r="F45" s="67"/>
      <c r="G45" s="67"/>
      <c r="H45" s="67"/>
      <c r="I45" s="67"/>
      <c r="J45" s="67"/>
      <c r="K45" s="67"/>
      <c r="L45" s="68"/>
      <c r="M45" s="45"/>
      <c r="N45" s="69"/>
      <c r="O45" s="67"/>
      <c r="P45" s="70"/>
      <c r="Q45" s="71"/>
      <c r="R45" s="72"/>
      <c r="S45" s="73"/>
      <c r="T45" s="74"/>
      <c r="U45" s="71"/>
      <c r="V45" s="72"/>
      <c r="W45" s="75" t="str">
        <f>IF(S45=""," ",IF(S45=0,0,IF(ISERROR(IF(S45/N45&gt;1,"&gt;100%",S45/N45)),"",(IF(S45/N45&gt;1,"&gt;100%",S45/N45)))))</f>
        <v xml:space="preserve"> </v>
      </c>
      <c r="X45" s="76"/>
      <c r="Y45" s="77"/>
      <c r="Z45" s="78" t="str">
        <f>IF(U45=" "," ",IF(U45=0," ", U45/P45))</f>
        <v xml:space="preserve"> </v>
      </c>
      <c r="AA45" s="67"/>
      <c r="AB45" s="67"/>
      <c r="AC45" s="67"/>
      <c r="AD45" s="67"/>
      <c r="AE45" s="67"/>
      <c r="AF45" s="68"/>
      <c r="AG45" s="7"/>
      <c r="AH45" s="8"/>
    </row>
    <row r="46" spans="1:35" ht="21" customHeight="1">
      <c r="A46" s="5"/>
      <c r="B46" s="6"/>
      <c r="C46" s="7"/>
      <c r="D46" s="6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8"/>
    </row>
    <row r="47" spans="1:35" ht="0.95" customHeight="1">
      <c r="A47" s="5"/>
      <c r="B47" s="6"/>
      <c r="C47" s="7"/>
      <c r="D47" s="6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8"/>
    </row>
    <row r="48" spans="1:35" ht="17.100000000000001" customHeight="1">
      <c r="A48" s="5"/>
      <c r="B48" s="6"/>
      <c r="C48" s="7"/>
      <c r="D48" s="79" t="s">
        <v>33</v>
      </c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7"/>
      <c r="AH48" s="8"/>
    </row>
    <row r="49" spans="1:34" ht="4.3499999999999996" customHeight="1">
      <c r="A49" s="5"/>
      <c r="B49" s="6"/>
      <c r="C49" s="7"/>
      <c r="D49" s="6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8"/>
    </row>
    <row r="50" spans="1:34" ht="48.75" customHeight="1">
      <c r="A50" s="5"/>
      <c r="B50" s="6"/>
      <c r="C50" s="7"/>
      <c r="D50" s="6"/>
      <c r="E50" s="7"/>
      <c r="F50" s="7"/>
      <c r="G50" s="7"/>
      <c r="H50" s="7"/>
      <c r="I50" s="7"/>
      <c r="J50" s="7"/>
      <c r="K50" s="9"/>
      <c r="L50" s="63" t="s">
        <v>34</v>
      </c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9"/>
      <c r="AB50" s="9"/>
      <c r="AC50" s="9"/>
      <c r="AD50" s="9"/>
      <c r="AE50" s="9"/>
      <c r="AF50" s="9"/>
      <c r="AG50" s="9"/>
      <c r="AH50" s="10"/>
    </row>
    <row r="51" spans="1:34" ht="2.1" customHeight="1">
      <c r="A51" s="5"/>
      <c r="B51" s="6"/>
      <c r="C51" s="7"/>
      <c r="D51" s="6"/>
      <c r="E51" s="7"/>
      <c r="F51" s="7"/>
      <c r="G51" s="7"/>
      <c r="H51" s="7"/>
      <c r="I51" s="7"/>
      <c r="J51" s="7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0"/>
    </row>
    <row r="52" spans="1:34" ht="18" customHeight="1">
      <c r="A52" s="5"/>
      <c r="B52" s="6"/>
      <c r="C52" s="7"/>
      <c r="D52" s="6"/>
      <c r="E52" s="7"/>
      <c r="F52" s="7"/>
      <c r="G52" s="7"/>
      <c r="H52" s="7"/>
      <c r="I52" s="7"/>
      <c r="J52" s="7"/>
      <c r="K52" s="9"/>
      <c r="L52" s="64" t="s">
        <v>35</v>
      </c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11"/>
      <c r="AB52" s="11"/>
      <c r="AC52" s="11"/>
      <c r="AD52" s="11"/>
      <c r="AE52" s="11"/>
      <c r="AF52" s="11"/>
      <c r="AG52" s="11"/>
      <c r="AH52" s="10"/>
    </row>
    <row r="53" spans="1:34" ht="83.25" customHeight="1">
      <c r="A53" s="5"/>
      <c r="B53" s="6"/>
      <c r="C53" s="7"/>
      <c r="D53" s="6"/>
      <c r="E53" s="7"/>
      <c r="F53" s="7"/>
      <c r="G53" s="7"/>
      <c r="H53" s="7"/>
      <c r="I53" s="7"/>
      <c r="J53" s="7"/>
      <c r="K53" s="9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11"/>
      <c r="AB53" s="11"/>
      <c r="AC53" s="11"/>
      <c r="AD53" s="11"/>
      <c r="AE53" s="11"/>
      <c r="AF53" s="11"/>
      <c r="AG53" s="11"/>
      <c r="AH53" s="10"/>
    </row>
    <row r="54" spans="1:34" ht="9" customHeight="1">
      <c r="A54" s="5"/>
      <c r="B54" s="6"/>
      <c r="C54" s="7"/>
      <c r="D54" s="6"/>
      <c r="E54" s="7"/>
      <c r="F54" s="7"/>
      <c r="G54" s="7"/>
      <c r="H54" s="7"/>
      <c r="I54" s="7"/>
      <c r="J54" s="7"/>
      <c r="K54" s="9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0"/>
    </row>
    <row r="55" spans="1:34" ht="33" customHeight="1">
      <c r="A55" s="5"/>
      <c r="B55" s="6"/>
      <c r="C55" s="7"/>
      <c r="D55" s="6"/>
      <c r="E55" s="7"/>
      <c r="F55" s="7"/>
      <c r="G55" s="7"/>
      <c r="H55" s="7"/>
      <c r="I55" s="7"/>
      <c r="J55" s="7"/>
      <c r="K55" s="9"/>
      <c r="L55" s="80" t="s">
        <v>36</v>
      </c>
      <c r="M55" s="80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10"/>
    </row>
    <row r="56" spans="1:34" ht="150.75" customHeight="1">
      <c r="A56" s="5"/>
      <c r="B56" s="6"/>
      <c r="C56" s="7"/>
      <c r="D56" s="6"/>
      <c r="E56" s="7"/>
      <c r="F56" s="7"/>
      <c r="G56" s="7"/>
      <c r="H56" s="7"/>
      <c r="I56" s="7"/>
      <c r="J56" s="7"/>
      <c r="K56" s="9"/>
      <c r="L56" s="60" t="s">
        <v>52</v>
      </c>
      <c r="M56" s="60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10"/>
    </row>
    <row r="57" spans="1:34" ht="2.1" customHeight="1">
      <c r="A57" s="5"/>
      <c r="B57" s="6"/>
      <c r="C57" s="7"/>
      <c r="D57" s="6"/>
      <c r="E57" s="7"/>
      <c r="F57" s="7"/>
      <c r="G57" s="7"/>
      <c r="H57" s="7"/>
      <c r="I57" s="7"/>
      <c r="J57" s="7"/>
      <c r="K57" s="9"/>
      <c r="L57" s="9">
        <v>2</v>
      </c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</row>
    <row r="58" spans="1:34" ht="96" customHeight="1">
      <c r="A58" s="12"/>
      <c r="B58" s="13"/>
      <c r="C58" s="14"/>
      <c r="D58" s="13"/>
      <c r="E58" s="14"/>
      <c r="F58" s="14"/>
      <c r="G58" s="14"/>
      <c r="H58" s="14"/>
      <c r="I58" s="14"/>
      <c r="J58" s="14"/>
      <c r="K58" s="46"/>
      <c r="L58" s="57" t="s">
        <v>53</v>
      </c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9"/>
    </row>
    <row r="59" spans="1:34" ht="155.25" hidden="1" customHeight="1">
      <c r="A59" s="5"/>
      <c r="B59" s="6"/>
      <c r="C59" s="7"/>
      <c r="D59" s="7"/>
      <c r="E59" s="7"/>
      <c r="F59" s="7"/>
      <c r="G59" s="7"/>
      <c r="H59" s="7"/>
      <c r="I59" s="7"/>
      <c r="J59" s="7"/>
      <c r="K59" s="60" t="s">
        <v>37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2"/>
    </row>
    <row r="60" spans="1:34" ht="9.75" customHeight="1">
      <c r="A60" s="2"/>
      <c r="B60" s="17"/>
      <c r="C60" s="3"/>
      <c r="D60" s="3"/>
      <c r="E60" s="3"/>
      <c r="F60" s="3"/>
      <c r="G60" s="3"/>
      <c r="H60" s="3"/>
      <c r="I60" s="3"/>
      <c r="J60" s="3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8"/>
    </row>
    <row r="61" spans="1:34" ht="6.2" customHeight="1">
      <c r="A61" s="5"/>
      <c r="B61" s="6"/>
      <c r="C61" s="7"/>
      <c r="D61" s="7"/>
      <c r="E61" s="7"/>
      <c r="F61" s="7"/>
      <c r="G61" s="7"/>
      <c r="H61" s="7"/>
      <c r="I61" s="7"/>
      <c r="J61" s="7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</row>
    <row r="62" spans="1:34" ht="46.5" hidden="1" customHeight="1">
      <c r="A62" s="5"/>
      <c r="B62" s="6"/>
      <c r="C62" s="7"/>
      <c r="D62" s="7"/>
      <c r="E62" s="7"/>
      <c r="F62" s="7"/>
      <c r="G62" s="7"/>
      <c r="H62" s="7"/>
      <c r="I62" s="7"/>
      <c r="J62" s="7"/>
      <c r="K62" s="9"/>
      <c r="L62" s="63" t="s">
        <v>38</v>
      </c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9"/>
      <c r="AB62" s="9"/>
      <c r="AC62" s="9"/>
      <c r="AD62" s="9"/>
      <c r="AE62" s="9"/>
      <c r="AF62" s="9"/>
      <c r="AG62" s="9"/>
      <c r="AH62" s="10"/>
    </row>
    <row r="63" spans="1:34" ht="2.1" hidden="1" customHeight="1">
      <c r="A63" s="5"/>
      <c r="B63" s="6"/>
      <c r="C63" s="7"/>
      <c r="D63" s="7"/>
      <c r="E63" s="7"/>
      <c r="F63" s="7"/>
      <c r="G63" s="7"/>
      <c r="H63" s="7"/>
      <c r="I63" s="7"/>
      <c r="J63" s="7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0"/>
    </row>
    <row r="64" spans="1:34" ht="18" hidden="1" customHeight="1">
      <c r="A64" s="5"/>
      <c r="B64" s="6"/>
      <c r="C64" s="7"/>
      <c r="D64" s="7"/>
      <c r="E64" s="7"/>
      <c r="F64" s="7"/>
      <c r="G64" s="7"/>
      <c r="H64" s="7"/>
      <c r="I64" s="7"/>
      <c r="J64" s="7"/>
      <c r="K64" s="9"/>
      <c r="L64" s="64" t="s">
        <v>39</v>
      </c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10"/>
    </row>
    <row r="65" spans="1:37" ht="57.75" hidden="1" customHeight="1">
      <c r="A65" s="5"/>
      <c r="B65" s="6"/>
      <c r="C65" s="7"/>
      <c r="D65" s="7"/>
      <c r="E65" s="7"/>
      <c r="F65" s="7"/>
      <c r="G65" s="7"/>
      <c r="H65" s="7"/>
      <c r="I65" s="7"/>
      <c r="J65" s="7"/>
      <c r="K65" s="9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10"/>
    </row>
    <row r="66" spans="1:37" ht="1.5" hidden="1" customHeight="1">
      <c r="A66" s="5"/>
      <c r="B66" s="6"/>
      <c r="C66" s="7"/>
      <c r="D66" s="7"/>
      <c r="E66" s="7"/>
      <c r="F66" s="7"/>
      <c r="G66" s="7"/>
      <c r="H66" s="7"/>
      <c r="I66" s="7"/>
      <c r="J66" s="7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0"/>
    </row>
    <row r="67" spans="1:37" ht="18" hidden="1" customHeight="1">
      <c r="A67" s="5"/>
      <c r="B67" s="6"/>
      <c r="C67" s="7"/>
      <c r="D67" s="7"/>
      <c r="E67" s="7"/>
      <c r="F67" s="7"/>
      <c r="G67" s="7"/>
      <c r="H67" s="7"/>
      <c r="I67" s="7"/>
      <c r="J67" s="7"/>
      <c r="K67" s="9"/>
      <c r="L67" s="64" t="s">
        <v>40</v>
      </c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10"/>
    </row>
    <row r="68" spans="1:37" ht="224.25" hidden="1" customHeight="1">
      <c r="A68" s="5"/>
      <c r="B68" s="6"/>
      <c r="C68" s="7"/>
      <c r="D68" s="7"/>
      <c r="E68" s="7"/>
      <c r="F68" s="7"/>
      <c r="G68" s="7"/>
      <c r="H68" s="7"/>
      <c r="I68" s="7"/>
      <c r="J68" s="7"/>
      <c r="K68" s="9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10"/>
    </row>
    <row r="69" spans="1:37" ht="2.1" hidden="1" customHeight="1">
      <c r="A69" s="5"/>
      <c r="B69" s="6"/>
      <c r="C69" s="7"/>
      <c r="D69" s="7"/>
      <c r="E69" s="7"/>
      <c r="F69" s="7"/>
      <c r="G69" s="7"/>
      <c r="H69" s="7"/>
      <c r="I69" s="7"/>
      <c r="J69" s="7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</row>
    <row r="70" spans="1:37" ht="18" hidden="1" customHeight="1">
      <c r="A70" s="5"/>
      <c r="B70" s="6"/>
      <c r="C70" s="7"/>
      <c r="D70" s="7"/>
      <c r="E70" s="7"/>
      <c r="F70" s="7"/>
      <c r="G70" s="7"/>
      <c r="H70" s="7"/>
      <c r="I70" s="7"/>
      <c r="J70" s="7"/>
      <c r="K70" s="64" t="s">
        <v>41</v>
      </c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5"/>
    </row>
    <row r="71" spans="1:37" ht="19.899999999999999" hidden="1" customHeight="1">
      <c r="A71" s="5"/>
      <c r="B71" s="6"/>
      <c r="C71" s="7"/>
      <c r="D71" s="7"/>
      <c r="E71" s="7"/>
      <c r="F71" s="7"/>
      <c r="G71" s="7"/>
      <c r="H71" s="7"/>
      <c r="I71" s="7"/>
      <c r="J71" s="7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5"/>
    </row>
    <row r="72" spans="1:37" ht="12.75" hidden="1" customHeight="1">
      <c r="A72" s="5"/>
      <c r="B72" s="6"/>
      <c r="C72" s="7"/>
      <c r="D72" s="7"/>
      <c r="E72" s="7"/>
      <c r="F72" s="7"/>
      <c r="G72" s="7"/>
      <c r="H72" s="7"/>
      <c r="I72" s="7"/>
      <c r="J72" s="7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/>
      <c r="AK72" s="1" t="s">
        <v>42</v>
      </c>
    </row>
    <row r="73" spans="1:37" ht="1.5" hidden="1" customHeight="1">
      <c r="A73" s="5"/>
      <c r="B73" s="6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8"/>
    </row>
    <row r="74" spans="1:37" ht="17.649999999999999" hidden="1" customHeight="1">
      <c r="A74" s="5"/>
      <c r="B74" s="6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8"/>
    </row>
    <row r="75" spans="1:37" ht="18" customHeight="1">
      <c r="A75" s="5"/>
      <c r="B75" s="6"/>
      <c r="C75" s="52" t="s">
        <v>43</v>
      </c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8"/>
    </row>
    <row r="76" spans="1:37" ht="1.9" customHeight="1">
      <c r="A76" s="5"/>
      <c r="B76" s="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8"/>
    </row>
    <row r="77" spans="1:37" ht="187.5" customHeight="1">
      <c r="A77" s="12"/>
      <c r="B77" s="13"/>
      <c r="C77" s="14"/>
      <c r="D77" s="14"/>
      <c r="E77" s="54" t="s">
        <v>54</v>
      </c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6"/>
    </row>
    <row r="78" spans="1:37" ht="0" hidden="1" customHeight="1"/>
    <row r="79" spans="1:37" ht="17.25" customHeight="1">
      <c r="L79" s="49" t="s">
        <v>44</v>
      </c>
    </row>
    <row r="80" spans="1:37" ht="0.6" customHeight="1"/>
    <row r="81" spans="13:23">
      <c r="M81" s="50" t="s">
        <v>47</v>
      </c>
      <c r="N81" s="50"/>
      <c r="O81" s="50"/>
      <c r="P81" s="50"/>
      <c r="T81" s="50" t="s">
        <v>45</v>
      </c>
      <c r="U81" s="50"/>
      <c r="V81" s="50"/>
      <c r="W81" s="50"/>
    </row>
    <row r="82" spans="13:23" ht="15.75">
      <c r="M82" s="51" t="s">
        <v>48</v>
      </c>
      <c r="T82" s="51" t="s">
        <v>46</v>
      </c>
    </row>
  </sheetData>
  <mergeCells count="67">
    <mergeCell ref="C13:AD14"/>
    <mergeCell ref="N3:Z5"/>
    <mergeCell ref="B7:AA7"/>
    <mergeCell ref="B9:Z9"/>
    <mergeCell ref="C10:AA10"/>
    <mergeCell ref="B11:AD12"/>
    <mergeCell ref="L37:M37"/>
    <mergeCell ref="N37:R37"/>
    <mergeCell ref="T37:V37"/>
    <mergeCell ref="W37:AE37"/>
    <mergeCell ref="E15:AD15"/>
    <mergeCell ref="I16:AD16"/>
    <mergeCell ref="I17:AC17"/>
    <mergeCell ref="G18:AC19"/>
    <mergeCell ref="L20:AG26"/>
    <mergeCell ref="E27:AD27"/>
    <mergeCell ref="J28:AD28"/>
    <mergeCell ref="J29:AD30"/>
    <mergeCell ref="L31:Z32"/>
    <mergeCell ref="F34:AF34"/>
    <mergeCell ref="H36:AF36"/>
    <mergeCell ref="AE42:AF42"/>
    <mergeCell ref="L38:M38"/>
    <mergeCell ref="N38:R38"/>
    <mergeCell ref="T38:V38"/>
    <mergeCell ref="W38:AB38"/>
    <mergeCell ref="AC38:AE38"/>
    <mergeCell ref="D41:AF41"/>
    <mergeCell ref="D42:L42"/>
    <mergeCell ref="N42:R42"/>
    <mergeCell ref="S42:V42"/>
    <mergeCell ref="W42:Z42"/>
    <mergeCell ref="AA42:AD42"/>
    <mergeCell ref="Z43:AF43"/>
    <mergeCell ref="D44:L44"/>
    <mergeCell ref="N44:O44"/>
    <mergeCell ref="P44:R44"/>
    <mergeCell ref="S44:T44"/>
    <mergeCell ref="U44:V44"/>
    <mergeCell ref="W44:Y44"/>
    <mergeCell ref="Z44:AF44"/>
    <mergeCell ref="D43:L43"/>
    <mergeCell ref="N43:O43"/>
    <mergeCell ref="P43:R43"/>
    <mergeCell ref="S43:T43"/>
    <mergeCell ref="U43:V43"/>
    <mergeCell ref="W43:Y43"/>
    <mergeCell ref="L56:AG56"/>
    <mergeCell ref="D45:L45"/>
    <mergeCell ref="N45:O45"/>
    <mergeCell ref="P45:R45"/>
    <mergeCell ref="S45:T45"/>
    <mergeCell ref="U45:V45"/>
    <mergeCell ref="W45:Y45"/>
    <mergeCell ref="Z45:AF45"/>
    <mergeCell ref="D48:AF48"/>
    <mergeCell ref="L50:Z50"/>
    <mergeCell ref="L52:Z53"/>
    <mergeCell ref="L55:AG55"/>
    <mergeCell ref="C75:AG75"/>
    <mergeCell ref="E77:AH77"/>
    <mergeCell ref="L58:AH58"/>
    <mergeCell ref="K59:AH59"/>
    <mergeCell ref="L62:Z62"/>
    <mergeCell ref="L64:AG65"/>
    <mergeCell ref="L67:AG68"/>
    <mergeCell ref="K70:AH72"/>
  </mergeCells>
  <pageMargins left="0.5" right="0" top="0.19685" bottom="0.790599606299213" header="0.19685" footer="0.19685"/>
  <pageSetup scale="73" fitToHeight="0" orientation="portrait" horizontalDpi="4294967295" verticalDpi="4294967295" r:id="rId1"/>
  <headerFooter alignWithMargins="0"/>
  <rowBreaks count="2" manualBreakCount="2">
    <brk id="32" max="34" man="1"/>
    <brk id="58" max="3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Evaluación 2021</vt:lpstr>
      <vt:lpstr>'Evaluación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Raymundo Mercedes</dc:creator>
  <cp:lastModifiedBy>Jose Raymundo Mercedes</cp:lastModifiedBy>
  <cp:lastPrinted>2022-02-22T12:04:33Z</cp:lastPrinted>
  <dcterms:created xsi:type="dcterms:W3CDTF">2022-02-22T03:51:40Z</dcterms:created>
  <dcterms:modified xsi:type="dcterms:W3CDTF">2022-02-22T12:23:22Z</dcterms:modified>
</cp:coreProperties>
</file>