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Julio\"/>
    </mc:Choice>
  </mc:AlternateContent>
  <xr:revisionPtr revIDLastSave="0" documentId="13_ncr:1_{4CC2F481-D9E8-4135-8FE4-9DD4F4D24F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o de Resultados julio_2021" sheetId="1" r:id="rId1"/>
    <sheet name="Certificación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0" i="1"/>
  <c r="D18" i="1"/>
  <c r="D11" i="1"/>
  <c r="D20" i="1" s="1"/>
  <c r="D24" i="1" s="1"/>
  <c r="D36" i="1" l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<sst xmlns="http://schemas.openxmlformats.org/spreadsheetml/2006/main" count="29" uniqueCount="29">
  <si>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</si>
  <si>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</si>
  <si>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</si>
  <si>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</si>
  <si>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</si>
  <si>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</si>
  <si>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</si>
  <si>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</si>
  <si>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</si>
  <si>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</si>
  <si>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</si>
  <si>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</si>
  <si>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</si>
  <si>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</si>
  <si>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</si>
  <si>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</si>
  <si>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</si>
  <si>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</si>
  <si>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</si>
  <si>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</si>
  <si>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</si>
  <si>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</si>
  <si>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</si>
  <si>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</si>
  <si>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</si>
  <si>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</si>
  <si>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</si>
  <si>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</si>
  <si>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31  DE JULIO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</si>
</sst>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0" fillId="0" borderId="2" xfId="0" applyNumberForma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4" fontId="0" fillId="0" borderId="0" xfId="0" applyNumberFormat="1" applyFont="1"/>
    <xf numFmtId="0" fontId="0" fillId="0" borderId="1" xfId="0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37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A562E5-F890-46D0-9216-9F4E0B77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5025" cy="7077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workbookViewId="0">
      <selection activeCell="G31" sqref="G31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3" t="s">
        <v>25</v>
      </c>
      <c r="D1" s="13"/>
    </row>
    <row r="2" spans="3:5" ht="18.75" x14ac:dyDescent="0.3">
      <c r="C2" s="14" t="s">
        <v>26</v>
      </c>
      <c r="D2" s="14"/>
    </row>
    <row r="3" spans="3:5" x14ac:dyDescent="0.25">
      <c r="C3" s="15" t="s">
        <v>28</v>
      </c>
      <c r="D3" s="15"/>
    </row>
    <row r="4" spans="3:5" x14ac:dyDescent="0.25">
      <c r="C4" s="15" t="s">
        <v>27</v>
      </c>
      <c r="D4" s="15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19460011782.389999</v>
      </c>
    </row>
    <row r="9" spans="3:5" x14ac:dyDescent="0.25">
      <c r="C9" t="s">
        <v>2</v>
      </c>
      <c r="D9" s="1">
        <v>89191220.170000002</v>
      </c>
    </row>
    <row r="10" spans="3:5" x14ac:dyDescent="0.25">
      <c r="C10" t="s">
        <v>3</v>
      </c>
      <c r="D10" s="1">
        <v>4661598843.04</v>
      </c>
    </row>
    <row r="11" spans="3:5" x14ac:dyDescent="0.25">
      <c r="C11" s="5" t="s">
        <v>4</v>
      </c>
      <c r="D11" s="6">
        <f>SUM(D8:D10)</f>
        <v>24210801845.599998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2612028897</v>
      </c>
    </row>
    <row r="15" spans="3:5" x14ac:dyDescent="0.25">
      <c r="C15" t="s">
        <v>7</v>
      </c>
      <c r="D15" s="1">
        <v>20304149893.790001</v>
      </c>
    </row>
    <row r="16" spans="3:5" x14ac:dyDescent="0.25">
      <c r="C16" t="s">
        <v>8</v>
      </c>
      <c r="D16" s="1">
        <v>101411013.95</v>
      </c>
      <c r="E16" s="1"/>
    </row>
    <row r="17" spans="3:6" x14ac:dyDescent="0.25">
      <c r="C17" t="s">
        <v>9</v>
      </c>
      <c r="D17" s="12">
        <v>0</v>
      </c>
      <c r="E17" s="1"/>
    </row>
    <row r="18" spans="3:6" ht="18.75" customHeight="1" x14ac:dyDescent="0.25">
      <c r="C18" s="5" t="s">
        <v>10</v>
      </c>
      <c r="D18" s="8">
        <f>SUM(D14:D17)</f>
        <v>23017589804.740002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1193212040.8599968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7">
        <v>4757820557.7799997</v>
      </c>
      <c r="E23" s="1"/>
    </row>
    <row r="24" spans="3:6" x14ac:dyDescent="0.25">
      <c r="C24" s="5" t="s">
        <v>14</v>
      </c>
      <c r="D24" s="6">
        <f>+D20-D23</f>
        <v>-3564608516.9200029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4269309497.0500002</v>
      </c>
    </row>
    <row r="28" spans="3:6" x14ac:dyDescent="0.25">
      <c r="C28" t="s">
        <v>17</v>
      </c>
      <c r="D28" s="1">
        <v>-3808206238.6599998</v>
      </c>
    </row>
    <row r="29" spans="3:6" x14ac:dyDescent="0.25">
      <c r="C29" t="s">
        <v>18</v>
      </c>
      <c r="D29" s="7">
        <v>-7270204.04</v>
      </c>
      <c r="E29" s="1"/>
    </row>
    <row r="30" spans="3:6" x14ac:dyDescent="0.25">
      <c r="C30" s="5" t="s">
        <v>19</v>
      </c>
      <c r="D30" s="6">
        <f>SUM(D27:D29)</f>
        <v>453833054.35000032</v>
      </c>
      <c r="E30" s="1"/>
    </row>
    <row r="32" spans="3:6" x14ac:dyDescent="0.25">
      <c r="C32" s="5" t="s">
        <v>20</v>
      </c>
      <c r="D32" s="11">
        <v>-3110775462.5700002</v>
      </c>
      <c r="E32" s="1"/>
    </row>
    <row r="33" spans="3:4" x14ac:dyDescent="0.25">
      <c r="C33" t="s">
        <v>21</v>
      </c>
      <c r="D33" s="10">
        <v>-25391.96</v>
      </c>
    </row>
    <row r="34" spans="3:4" x14ac:dyDescent="0.25">
      <c r="C34" s="5" t="s">
        <v>22</v>
      </c>
      <c r="D34" s="6">
        <f>+D32+D33</f>
        <v>-3110800854.5300002</v>
      </c>
    </row>
    <row r="35" spans="3:4" ht="18" customHeight="1" x14ac:dyDescent="0.25">
      <c r="C35" t="s">
        <v>23</v>
      </c>
      <c r="D35" s="10">
        <v>0</v>
      </c>
    </row>
    <row r="36" spans="3:4" ht="24" customHeight="1" thickBot="1" x14ac:dyDescent="0.3">
      <c r="C36" s="5" t="s">
        <v>24</v>
      </c>
      <c r="D36" s="9">
        <f>+D34</f>
        <v>-3110800854.5300002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955-4140-436D-950E-62A751F317AE}">
  <dimension ref="A1"/>
  <sheetViews>
    <sheetView tabSelected="1" workbookViewId="0">
      <selection activeCell="K28" sqref="K28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julio_2021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dcterms:created xsi:type="dcterms:W3CDTF">2019-05-03T16:55:25Z</dcterms:created>
  <dcterms:modified xsi:type="dcterms:W3CDTF">2021-08-05T18:47:46Z</dcterms:modified>
</cp:coreProperties>
</file>