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1\1 Nomina Transparencia, para carga final\2021\Jubilaciones, Pensiones y Retiros\"/>
    </mc:Choice>
  </mc:AlternateContent>
  <bookViews>
    <workbookView xWindow="-15" yWindow="6300" windowWidth="19230" windowHeight="5385" tabRatio="929"/>
  </bookViews>
  <sheets>
    <sheet name="RESUMEN TRAMIRE DE PENSION" sheetId="161" r:id="rId1"/>
    <sheet name="PERSONAL EN TRAMITE DE PENSIÓN" sheetId="157" r:id="rId2"/>
    <sheet name="CERTIFICACIÓN" sheetId="160" r:id="rId3"/>
  </sheets>
  <calcPr calcId="152511"/>
</workbook>
</file>

<file path=xl/calcChain.xml><?xml version="1.0" encoding="utf-8"?>
<calcChain xmlns="http://schemas.openxmlformats.org/spreadsheetml/2006/main">
  <c r="D66" i="157" l="1"/>
  <c r="D62" i="157"/>
  <c r="D58" i="157"/>
  <c r="D54" i="157"/>
  <c r="D42" i="157"/>
  <c r="D35" i="157"/>
  <c r="D31" i="157"/>
  <c r="D27" i="157"/>
  <c r="D23" i="157"/>
  <c r="D17" i="157"/>
  <c r="D12" i="157"/>
  <c r="D8" i="157"/>
</calcChain>
</file>

<file path=xl/sharedStrings.xml><?xml version="1.0" encoding="utf-8"?>
<sst xmlns="http://schemas.openxmlformats.org/spreadsheetml/2006/main" count="127" uniqueCount="85">
  <si>
    <t>ASISTENTE EJECUTIVA ADMINISTRACION</t>
  </si>
  <si>
    <t>SECTOR SAN JUAN</t>
  </si>
  <si>
    <t>SECTOR BARAHONA</t>
  </si>
  <si>
    <t>FEMENINO</t>
  </si>
  <si>
    <t>MASCULINO</t>
  </si>
  <si>
    <t>MANDOS MEDIOS</t>
  </si>
  <si>
    <t>ADMINISTRACIÓN GERENCIA GENERAL</t>
  </si>
  <si>
    <t>SECTOR SANTO DOMINGO - UNIDADES CENTRALIZADAS</t>
  </si>
  <si>
    <t>PUESTO</t>
  </si>
  <si>
    <t>DIRECCIÓN DE LOGÍSTICA</t>
  </si>
  <si>
    <t>DIRECCIÓN DE FINANZAS</t>
  </si>
  <si>
    <t>DIRECCIÓN GESTIÓN PROYECTOS</t>
  </si>
  <si>
    <t>SALARIO RD$</t>
  </si>
  <si>
    <t>NOMBRES Y APELLIDOS</t>
  </si>
  <si>
    <t>TIPO DE EMPLEADO</t>
  </si>
  <si>
    <t>DIRECCIÓN AUDITORÍA INTERNA</t>
  </si>
  <si>
    <t>DIRECCIÓN DE SERVICIOS JURÍDICOS</t>
  </si>
  <si>
    <t>PERSONAL DE APOYO</t>
  </si>
  <si>
    <t>PROFESIONAL Y TÉCNICO</t>
  </si>
  <si>
    <t>DIRECCIÓN OPERATIVA ZONA 1</t>
  </si>
  <si>
    <t>DIRECCIÓN OPERATIVA ZONA 2</t>
  </si>
  <si>
    <t>DIRECCIÓN OPERATIVA ZONA 3</t>
  </si>
  <si>
    <t>DIRECCIÓN OPERATIVA ZONA 4</t>
  </si>
  <si>
    <t>SECTOR BANÍ</t>
  </si>
  <si>
    <t>SECTOR SAN CRISTÓBAL</t>
  </si>
  <si>
    <t>DIRECCIÓN OPERATIVA CENTRALIZADA</t>
  </si>
  <si>
    <t>SECTOR DISTRITO NORTE</t>
  </si>
  <si>
    <t>SECTOR NEYBA</t>
  </si>
  <si>
    <t>SECTOR SANTO DOMINGO - NOROESTE</t>
  </si>
  <si>
    <t>DIRECCIÓN GESTIÓN TÉCNICA COMERCIAL</t>
  </si>
  <si>
    <t>ABRIL 2021</t>
  </si>
  <si>
    <t>PERSONAL EN TRAMITE DE PENSIÓN</t>
  </si>
  <si>
    <t>GERENTE DE AUDITORIA</t>
  </si>
  <si>
    <t>AUDITOR</t>
  </si>
  <si>
    <t>GESTOR DE DATOS</t>
  </si>
  <si>
    <t>ANALISTA CONTROL DE CALIDAD</t>
  </si>
  <si>
    <t>DISTRIBUIDOR INDUSTRIAL</t>
  </si>
  <si>
    <t>SUPERVISOR OPERADORES SSEE</t>
  </si>
  <si>
    <t>OPERADOR SSEE</t>
  </si>
  <si>
    <t>LINIERO</t>
  </si>
  <si>
    <t>AGENTE CALL CENTER</t>
  </si>
  <si>
    <t>GERENTE GESTION COM. Y TEC. SECTOR</t>
  </si>
  <si>
    <t>ENCARGADO GESTIÓN COMUNITARIA</t>
  </si>
  <si>
    <t>GESTOR SOCIAL</t>
  </si>
  <si>
    <t>TECNICO INDUSTRIAL</t>
  </si>
  <si>
    <t>ANALISTA PLANIFICACIÓN MANTENIMIENTO</t>
  </si>
  <si>
    <t>ENCARGADO GESTIÓN TÉCNICA</t>
  </si>
  <si>
    <t>SUPERVISOR TÉCNICO</t>
  </si>
  <si>
    <t>LECTOR DISTRIBUIDOR</t>
  </si>
  <si>
    <t>ENCARGADO ASEGURAMIENTO DE LA MEDIDA</t>
  </si>
  <si>
    <t>ANALISTA DE  CONTROL INTERNO</t>
  </si>
  <si>
    <t>ANALISTA DE CONCILIACION BANCARIA</t>
  </si>
  <si>
    <t>TECNICO DE CUENTAS POR PAGAR</t>
  </si>
  <si>
    <t>GESTOR DE ARCHIVO</t>
  </si>
  <si>
    <t>COORDINADOR AMBIENTAL</t>
  </si>
  <si>
    <t>ABOGADO</t>
  </si>
  <si>
    <t>NANCY ALTAGRACIA DIAZ MENDEZ</t>
  </si>
  <si>
    <t>HECTOR BIENVENIDO LOZANO RODRIGUEZ</t>
  </si>
  <si>
    <t>NURYS MEDINA ENCARNACION</t>
  </si>
  <si>
    <t>RAMONA MARIÑEZ MARIÑEZ</t>
  </si>
  <si>
    <t>CORNELIO RODRIGUEZ</t>
  </si>
  <si>
    <t>FELIX MARIA BRITO MARQUEZ</t>
  </si>
  <si>
    <t>LEONEL SORIANO FERNANDEZ</t>
  </si>
  <si>
    <t>ANGEL DARIO DUVERGE MARTINEZ</t>
  </si>
  <si>
    <t>PABLO MARTINEZ MORBAN</t>
  </si>
  <si>
    <t>NELSON DIONICIO SANTANA</t>
  </si>
  <si>
    <t>DOMINGO AMBROCIO MARTINEZ CASTILLO</t>
  </si>
  <si>
    <t>MELVIN URIEL NUÑEZ ALCANTARA</t>
  </si>
  <si>
    <t>VICTOR RAMON ANTONIO PIMENTEL LANGUMAS</t>
  </si>
  <si>
    <t>FRANCISCO JAVIER BATISTA REYES</t>
  </si>
  <si>
    <t>BENITO JOSE PERALTA PEREZ</t>
  </si>
  <si>
    <t>JUAN TOMAS TAVAREZ RODRIGUEZ</t>
  </si>
  <si>
    <t>RUBEN DARIO MANCEBO</t>
  </si>
  <si>
    <t>AMBROSIO DE LOS SANTOS MALDONADO</t>
  </si>
  <si>
    <t>CRUCITO LARA LARA</t>
  </si>
  <si>
    <t>MANUEL VIRGILIO MERCEDES VOLQUEZ</t>
  </si>
  <si>
    <t>JUAN BAUTISTA PEREZ PEREZ</t>
  </si>
  <si>
    <t>VICTOR MANUEL PEREZ PEREZ</t>
  </si>
  <si>
    <t>ARTEMIO ESCALANTE VIDAL</t>
  </si>
  <si>
    <t>ELIGIA ANTONIA RAMOS ACOSTA</t>
  </si>
  <si>
    <t>ELIDA SOFIA DE JESUS MEJIA</t>
  </si>
  <si>
    <t>IVETTE JULIETA PAULINO ACOSTA</t>
  </si>
  <si>
    <t>FELIX EUGENIO PEREZ GUERRERO</t>
  </si>
  <si>
    <t>HECTOR ENRIQUE SANCHEZ SANCHEZ</t>
  </si>
  <si>
    <t>NÓMINA PERSONAL EN TRAMITE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</si>
</sst>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9"/>
      <color rgb="FF00206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4" fontId="1" fillId="2" borderId="0" xfId="0" applyNumberFormat="1" applyFont="1" applyFill="1"/>
    <xf numFmtId="49" fontId="2" fillId="2" borderId="0" xfId="0" applyNumberFormat="1" applyFont="1" applyFill="1"/>
    <xf numFmtId="3" fontId="3" fillId="0" borderId="3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0" fillId="0" borderId="14" xfId="0" applyNumberFormat="1" applyFont="1" applyBorder="1"/>
    <xf numFmtId="3" fontId="0" fillId="0" borderId="10" xfId="0" applyNumberFormat="1" applyFont="1" applyBorder="1"/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0" fillId="0" borderId="13" xfId="0" applyNumberFormat="1" applyFont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6" fillId="0" borderId="4" xfId="0" applyFont="1" applyBorder="1"/>
    <xf numFmtId="4" fontId="6" fillId="0" borderId="4" xfId="0" applyNumberFormat="1" applyFont="1" applyBorder="1"/>
    <xf numFmtId="0" fontId="0" fillId="0" borderId="15" xfId="0" applyFont="1" applyBorder="1" applyAlignment="1">
      <alignment horizontal="center"/>
    </xf>
    <xf numFmtId="0" fontId="6" fillId="0" borderId="0" xfId="0" applyFont="1" applyBorder="1"/>
    <xf numFmtId="4" fontId="6" fillId="0" borderId="0" xfId="0" applyNumberFormat="1" applyFont="1" applyBorder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/>
    <xf numFmtId="0" fontId="3" fillId="0" borderId="2" xfId="0" applyFont="1" applyBorder="1" applyAlignment="1"/>
    <xf numFmtId="0" fontId="0" fillId="3" borderId="15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4" borderId="20" xfId="0" applyFill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7</xdr:row>
      <xdr:rowOff>9525</xdr:rowOff>
    </xdr:from>
    <xdr:to>
      <xdr:col>4</xdr:col>
      <xdr:colOff>9525</xdr:colOff>
      <xdr:row>8</xdr:row>
      <xdr:rowOff>180975</xdr:rowOff>
    </xdr:to>
    <xdr:sp macro="" textlink="">
      <xdr:nvSpPr>
        <xdr:cNvPr id="2" name="1 Rectángulo redondeado"/>
        <xdr:cNvSpPr/>
      </xdr:nvSpPr>
      <xdr:spPr>
        <a:xfrm>
          <a:off x="352425" y="1343025"/>
          <a:ext cx="1724025" cy="36195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SEXO</a:t>
          </a:r>
        </a:p>
      </xdr:txBody>
    </xdr:sp>
    <xdr:clientData/>
  </xdr:twoCellAnchor>
  <xdr:twoCellAnchor>
    <xdr:from>
      <xdr:col>0</xdr:col>
      <xdr:colOff>552450</xdr:colOff>
      <xdr:row>16</xdr:row>
      <xdr:rowOff>66675</xdr:rowOff>
    </xdr:from>
    <xdr:to>
      <xdr:col>7</xdr:col>
      <xdr:colOff>0</xdr:colOff>
      <xdr:row>18</xdr:row>
      <xdr:rowOff>180975</xdr:rowOff>
    </xdr:to>
    <xdr:sp macro="" textlink="">
      <xdr:nvSpPr>
        <xdr:cNvPr id="3" name="8 Rectángulo redondeado"/>
        <xdr:cNvSpPr/>
      </xdr:nvSpPr>
      <xdr:spPr>
        <a:xfrm>
          <a:off x="352425" y="3133725"/>
          <a:ext cx="4067175" cy="49530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UBICACIÓN GEOGRAFICA</a:t>
          </a:r>
        </a:p>
      </xdr:txBody>
    </xdr:sp>
    <xdr:clientData/>
  </xdr:twoCellAnchor>
  <xdr:twoCellAnchor>
    <xdr:from>
      <xdr:col>1</xdr:col>
      <xdr:colOff>0</xdr:colOff>
      <xdr:row>32</xdr:row>
      <xdr:rowOff>9525</xdr:rowOff>
    </xdr:from>
    <xdr:to>
      <xdr:col>5</xdr:col>
      <xdr:colOff>0</xdr:colOff>
      <xdr:row>33</xdr:row>
      <xdr:rowOff>180975</xdr:rowOff>
    </xdr:to>
    <xdr:sp macro="" textlink="">
      <xdr:nvSpPr>
        <xdr:cNvPr id="4" name="9 Rectángulo redondeado"/>
        <xdr:cNvSpPr/>
      </xdr:nvSpPr>
      <xdr:spPr>
        <a:xfrm>
          <a:off x="352425" y="6143625"/>
          <a:ext cx="2400300" cy="36195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CLASIFICACIÓN</a:t>
          </a:r>
        </a:p>
      </xdr:txBody>
    </xdr:sp>
    <xdr:clientData/>
  </xdr:twoCellAnchor>
  <xdr:twoCellAnchor>
    <xdr:from>
      <xdr:col>1</xdr:col>
      <xdr:colOff>0</xdr:colOff>
      <xdr:row>43</xdr:row>
      <xdr:rowOff>9525</xdr:rowOff>
    </xdr:from>
    <xdr:to>
      <xdr:col>6</xdr:col>
      <xdr:colOff>752475</xdr:colOff>
      <xdr:row>44</xdr:row>
      <xdr:rowOff>180975</xdr:rowOff>
    </xdr:to>
    <xdr:sp macro="" textlink="">
      <xdr:nvSpPr>
        <xdr:cNvPr id="5" name="10 Rectángulo redondeado"/>
        <xdr:cNvSpPr/>
      </xdr:nvSpPr>
      <xdr:spPr>
        <a:xfrm>
          <a:off x="352425" y="8248650"/>
          <a:ext cx="4057650" cy="36195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UNIDAD</a:t>
          </a:r>
        </a:p>
      </xdr:txBody>
    </xdr:sp>
    <xdr:clientData/>
  </xdr:twoCellAnchor>
  <xdr:twoCellAnchor editAs="oneCell">
    <xdr:from>
      <xdr:col>1</xdr:col>
      <xdr:colOff>38100</xdr:colOff>
      <xdr:row>0</xdr:row>
      <xdr:rowOff>57150</xdr:rowOff>
    </xdr:from>
    <xdr:to>
      <xdr:col>3</xdr:col>
      <xdr:colOff>695325</xdr:colOff>
      <xdr:row>5</xdr:row>
      <xdr:rowOff>85725</xdr:rowOff>
    </xdr:to>
    <xdr:pic>
      <xdr:nvPicPr>
        <xdr:cNvPr id="6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21812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2352675</xdr:colOff>
      <xdr:row>4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580190</xdr:colOff>
      <xdr:row>42</xdr:row>
      <xdr:rowOff>189476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76190" cy="8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tabSelected="1" workbookViewId="0">
      <selection activeCell="K3" sqref="K3"/>
    </sheetView>
  </sheetViews>
  <sheetFormatPr baseColWidth="10" defaultColWidth="0" defaultRowHeight="15" zeroHeight="1" x14ac:dyDescent="0.25"/>
  <cols>
    <col min="1" max="1" width="5.28515625" customWidth="1"/>
    <col min="2" max="8" width="11.42578125" customWidth="1"/>
    <col min="9" max="11" width="7.28515625" customWidth="1"/>
    <col min="12" max="12" width="3.7109375" customWidth="1"/>
    <col min="13" max="16384" width="11.42578125" hidden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75" thickBot="1" x14ac:dyDescent="0.3">
      <c r="A9" s="2"/>
      <c r="B9" s="3"/>
      <c r="C9" s="3"/>
      <c r="D9" s="3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33" t="s">
        <v>3</v>
      </c>
      <c r="C10" s="34"/>
      <c r="D10" s="10">
        <v>6</v>
      </c>
      <c r="E10" s="2"/>
      <c r="F10" s="2"/>
      <c r="G10" s="2"/>
      <c r="H10" s="2"/>
      <c r="I10" s="2"/>
      <c r="J10" s="2"/>
      <c r="K10" s="2"/>
      <c r="L10" s="2"/>
    </row>
    <row r="11" spans="1:12" ht="15.75" thickBot="1" x14ac:dyDescent="0.3">
      <c r="A11" s="2"/>
      <c r="B11" s="39" t="s">
        <v>4</v>
      </c>
      <c r="C11" s="40"/>
      <c r="D11" s="11">
        <v>22</v>
      </c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6"/>
      <c r="C12" s="6"/>
      <c r="D12" s="13"/>
      <c r="E12" s="14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thickBot="1" x14ac:dyDescent="0.3">
      <c r="A19" s="2"/>
      <c r="B19" s="3"/>
      <c r="C19" s="3"/>
      <c r="D19" s="3"/>
      <c r="E19" s="3"/>
      <c r="F19" s="3"/>
      <c r="G19" s="3"/>
      <c r="H19" s="2"/>
      <c r="I19" s="2"/>
      <c r="J19" s="2"/>
      <c r="K19" s="2"/>
      <c r="L19" s="2"/>
    </row>
    <row r="20" spans="1:12" x14ac:dyDescent="0.25">
      <c r="A20" s="7"/>
      <c r="B20" s="48" t="s">
        <v>23</v>
      </c>
      <c r="C20" s="49"/>
      <c r="D20" s="49"/>
      <c r="E20" s="49"/>
      <c r="F20" s="49"/>
      <c r="G20" s="15">
        <v>1</v>
      </c>
      <c r="H20" s="2"/>
      <c r="I20" s="2"/>
      <c r="J20" s="2"/>
      <c r="K20" s="2"/>
      <c r="L20" s="2"/>
    </row>
    <row r="21" spans="1:12" x14ac:dyDescent="0.25">
      <c r="A21" s="7"/>
      <c r="B21" s="44" t="s">
        <v>2</v>
      </c>
      <c r="C21" s="45"/>
      <c r="D21" s="45"/>
      <c r="E21" s="45"/>
      <c r="F21" s="45"/>
      <c r="G21" s="16">
        <v>1</v>
      </c>
      <c r="H21" s="2"/>
      <c r="I21" s="2"/>
      <c r="J21" s="2"/>
      <c r="K21" s="2"/>
      <c r="L21" s="2"/>
    </row>
    <row r="22" spans="1:12" x14ac:dyDescent="0.25">
      <c r="A22" s="7"/>
      <c r="B22" s="44" t="s">
        <v>26</v>
      </c>
      <c r="C22" s="45"/>
      <c r="D22" s="45"/>
      <c r="E22" s="45"/>
      <c r="F22" s="45"/>
      <c r="G22" s="16">
        <v>1</v>
      </c>
      <c r="H22" s="2"/>
      <c r="I22" s="2"/>
      <c r="J22" s="2"/>
      <c r="K22" s="2"/>
      <c r="L22" s="2"/>
    </row>
    <row r="23" spans="1:12" x14ac:dyDescent="0.25">
      <c r="A23" s="7"/>
      <c r="B23" s="44" t="s">
        <v>27</v>
      </c>
      <c r="C23" s="45"/>
      <c r="D23" s="45"/>
      <c r="E23" s="45"/>
      <c r="F23" s="45"/>
      <c r="G23" s="16">
        <v>3</v>
      </c>
      <c r="H23" s="2"/>
      <c r="I23" s="2"/>
      <c r="J23" s="2"/>
      <c r="K23" s="2"/>
      <c r="L23" s="2"/>
    </row>
    <row r="24" spans="1:12" x14ac:dyDescent="0.25">
      <c r="A24" s="7"/>
      <c r="B24" s="44" t="s">
        <v>24</v>
      </c>
      <c r="C24" s="45"/>
      <c r="D24" s="45"/>
      <c r="E24" s="45"/>
      <c r="F24" s="45"/>
      <c r="G24" s="16">
        <v>1</v>
      </c>
      <c r="H24" s="2"/>
      <c r="I24" s="2"/>
      <c r="J24" s="2"/>
      <c r="K24" s="2"/>
      <c r="L24" s="2"/>
    </row>
    <row r="25" spans="1:12" x14ac:dyDescent="0.25">
      <c r="A25" s="7"/>
      <c r="B25" s="44" t="s">
        <v>1</v>
      </c>
      <c r="C25" s="45"/>
      <c r="D25" s="45"/>
      <c r="E25" s="45"/>
      <c r="F25" s="45"/>
      <c r="G25" s="16">
        <v>1</v>
      </c>
      <c r="H25" s="2"/>
      <c r="I25" s="2"/>
      <c r="J25" s="2"/>
      <c r="K25" s="2"/>
      <c r="L25" s="2"/>
    </row>
    <row r="26" spans="1:12" x14ac:dyDescent="0.25">
      <c r="A26" s="7"/>
      <c r="B26" s="44" t="s">
        <v>7</v>
      </c>
      <c r="C26" s="45"/>
      <c r="D26" s="45"/>
      <c r="E26" s="45"/>
      <c r="F26" s="45"/>
      <c r="G26" s="16">
        <v>18</v>
      </c>
      <c r="H26" s="2"/>
      <c r="I26" s="2"/>
      <c r="J26" s="2"/>
      <c r="K26" s="2"/>
      <c r="L26" s="2"/>
    </row>
    <row r="27" spans="1:12" ht="15.75" thickBot="1" x14ac:dyDescent="0.3">
      <c r="A27" s="7"/>
      <c r="B27" s="46" t="s">
        <v>28</v>
      </c>
      <c r="C27" s="47"/>
      <c r="D27" s="47"/>
      <c r="E27" s="47"/>
      <c r="F27" s="47"/>
      <c r="G27" s="17">
        <v>2</v>
      </c>
      <c r="H27" s="2"/>
      <c r="I27" s="2"/>
      <c r="J27" s="2"/>
      <c r="K27" s="2"/>
      <c r="L27" s="2"/>
    </row>
    <row r="28" spans="1:12" x14ac:dyDescent="0.25">
      <c r="A28" s="2"/>
      <c r="B28" s="6"/>
      <c r="C28" s="6"/>
      <c r="D28" s="6"/>
      <c r="E28" s="6"/>
      <c r="F28" s="6"/>
      <c r="G28" s="13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18"/>
      <c r="H29" s="2"/>
      <c r="I29" s="2"/>
      <c r="J29" s="2"/>
      <c r="K29" s="2"/>
      <c r="L29" s="2"/>
    </row>
    <row r="30" spans="1:1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2" x14ac:dyDescent="0.25">
      <c r="A31" s="2"/>
      <c r="B31" s="2"/>
      <c r="C31" s="2"/>
      <c r="D31" s="2"/>
      <c r="E31" s="2"/>
      <c r="F31" s="2"/>
      <c r="G31" s="2"/>
      <c r="H31" s="5"/>
      <c r="I31" s="5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5"/>
      <c r="H32" s="5"/>
      <c r="I32" s="5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3"/>
      <c r="C34" s="3"/>
      <c r="D34" s="3"/>
      <c r="E34" s="3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31" t="s">
        <v>5</v>
      </c>
      <c r="C35" s="32"/>
      <c r="D35" s="32"/>
      <c r="E35" s="12">
        <v>8</v>
      </c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31" t="s">
        <v>17</v>
      </c>
      <c r="C36" s="32"/>
      <c r="D36" s="32"/>
      <c r="E36" s="12">
        <v>8</v>
      </c>
      <c r="F36" s="2"/>
      <c r="G36" s="2"/>
      <c r="H36" s="2"/>
      <c r="I36" s="2"/>
      <c r="J36" s="2"/>
      <c r="K36" s="2"/>
      <c r="L36" s="2"/>
    </row>
    <row r="37" spans="1:12" ht="15.75" thickBot="1" x14ac:dyDescent="0.3">
      <c r="A37" s="2"/>
      <c r="B37" s="39" t="s">
        <v>18</v>
      </c>
      <c r="C37" s="40"/>
      <c r="D37" s="40"/>
      <c r="E37" s="11">
        <v>12</v>
      </c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6"/>
      <c r="C38" s="6"/>
      <c r="D38" s="6"/>
      <c r="E38" s="13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14"/>
      <c r="F39" s="2"/>
      <c r="G39" s="2"/>
      <c r="H39" s="5"/>
      <c r="I39" s="5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5"/>
      <c r="I40" s="5"/>
      <c r="J40" s="2"/>
      <c r="K40" s="2"/>
      <c r="L40" s="2"/>
    </row>
    <row r="41" spans="1:12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12" x14ac:dyDescent="0.25">
      <c r="A42" s="2"/>
      <c r="B42" s="2"/>
      <c r="C42" s="2"/>
      <c r="D42" s="2"/>
      <c r="E42" s="2"/>
      <c r="F42" s="2"/>
      <c r="G42" s="2"/>
      <c r="H42" s="5"/>
      <c r="I42" s="5"/>
      <c r="J42" s="2"/>
      <c r="K42" s="2"/>
      <c r="L42" s="2"/>
    </row>
    <row r="43" spans="1:12" x14ac:dyDescent="0.25">
      <c r="A43" s="2"/>
      <c r="B43" s="2"/>
      <c r="C43" s="2"/>
      <c r="D43" s="5"/>
      <c r="E43" s="5"/>
      <c r="F43" s="5"/>
      <c r="G43" s="2"/>
      <c r="H43" s="5"/>
      <c r="I43" s="5"/>
      <c r="J43" s="5"/>
      <c r="K43" s="2"/>
      <c r="L43" s="2"/>
    </row>
    <row r="44" spans="1:12" x14ac:dyDescent="0.25">
      <c r="A44" s="2"/>
      <c r="B44" s="2"/>
      <c r="C44" s="2"/>
      <c r="D44" s="5"/>
      <c r="E44" s="5"/>
      <c r="F44" s="5"/>
      <c r="G44" s="2"/>
      <c r="H44" s="5"/>
      <c r="I44" s="5"/>
      <c r="J44" s="5"/>
      <c r="K44" s="5"/>
      <c r="L44" s="5"/>
    </row>
    <row r="45" spans="1:12" ht="15.75" thickBot="1" x14ac:dyDescent="0.3">
      <c r="A45" s="2"/>
      <c r="B45" s="3"/>
      <c r="C45" s="3"/>
      <c r="D45" s="4"/>
      <c r="E45" s="4"/>
      <c r="F45" s="4"/>
      <c r="G45" s="3"/>
      <c r="H45" s="5"/>
      <c r="I45" s="5"/>
      <c r="J45" s="5"/>
      <c r="K45" s="5"/>
      <c r="L45" s="5"/>
    </row>
    <row r="46" spans="1:12" x14ac:dyDescent="0.25">
      <c r="A46" s="7"/>
      <c r="B46" s="35" t="s">
        <v>6</v>
      </c>
      <c r="C46" s="36"/>
      <c r="D46" s="36"/>
      <c r="E46" s="36"/>
      <c r="F46" s="36"/>
      <c r="G46" s="10">
        <v>1</v>
      </c>
      <c r="H46" s="14"/>
      <c r="I46" s="5"/>
      <c r="J46" s="5"/>
      <c r="K46" s="5"/>
      <c r="L46" s="5"/>
    </row>
    <row r="47" spans="1:12" x14ac:dyDescent="0.25">
      <c r="A47" s="7"/>
      <c r="B47" s="27" t="s">
        <v>15</v>
      </c>
      <c r="C47" s="28"/>
      <c r="D47" s="28"/>
      <c r="E47" s="28"/>
      <c r="F47" s="28"/>
      <c r="G47" s="12">
        <v>2</v>
      </c>
      <c r="H47" s="14"/>
      <c r="I47" s="5"/>
      <c r="J47" s="5"/>
      <c r="K47" s="5"/>
      <c r="L47" s="5"/>
    </row>
    <row r="48" spans="1:12" x14ac:dyDescent="0.25">
      <c r="A48" s="7"/>
      <c r="B48" s="27" t="s">
        <v>10</v>
      </c>
      <c r="C48" s="28"/>
      <c r="D48" s="28"/>
      <c r="E48" s="28"/>
      <c r="F48" s="28"/>
      <c r="G48" s="12">
        <v>3</v>
      </c>
      <c r="H48" s="14"/>
      <c r="I48" s="5"/>
      <c r="J48" s="5"/>
      <c r="K48" s="5"/>
      <c r="L48" s="5"/>
    </row>
    <row r="49" spans="1:12" x14ac:dyDescent="0.25">
      <c r="A49" s="7"/>
      <c r="B49" s="27" t="s">
        <v>9</v>
      </c>
      <c r="C49" s="28"/>
      <c r="D49" s="28"/>
      <c r="E49" s="28"/>
      <c r="F49" s="28"/>
      <c r="G49" s="12">
        <v>1</v>
      </c>
      <c r="H49" s="14"/>
      <c r="I49" s="5"/>
      <c r="J49" s="5"/>
      <c r="K49" s="5"/>
      <c r="L49" s="5"/>
    </row>
    <row r="50" spans="1:12" x14ac:dyDescent="0.25">
      <c r="A50" s="7"/>
      <c r="B50" s="27" t="s">
        <v>16</v>
      </c>
      <c r="C50" s="28"/>
      <c r="D50" s="28"/>
      <c r="E50" s="28"/>
      <c r="F50" s="28"/>
      <c r="G50" s="12">
        <v>1</v>
      </c>
      <c r="H50" s="14"/>
      <c r="I50" s="5"/>
      <c r="J50" s="5"/>
      <c r="K50" s="5"/>
      <c r="L50" s="5"/>
    </row>
    <row r="51" spans="1:12" x14ac:dyDescent="0.25">
      <c r="A51" s="7"/>
      <c r="B51" s="27" t="s">
        <v>11</v>
      </c>
      <c r="C51" s="28"/>
      <c r="D51" s="28"/>
      <c r="E51" s="28"/>
      <c r="F51" s="28"/>
      <c r="G51" s="12">
        <v>1</v>
      </c>
      <c r="H51" s="14"/>
      <c r="I51" s="5"/>
      <c r="J51" s="5"/>
      <c r="K51" s="5"/>
      <c r="L51" s="5"/>
    </row>
    <row r="52" spans="1:12" x14ac:dyDescent="0.25">
      <c r="A52" s="7"/>
      <c r="B52" s="31" t="s">
        <v>29</v>
      </c>
      <c r="C52" s="32"/>
      <c r="D52" s="32"/>
      <c r="E52" s="32"/>
      <c r="F52" s="32"/>
      <c r="G52" s="12">
        <v>4</v>
      </c>
      <c r="H52" s="14"/>
      <c r="I52" s="5"/>
      <c r="J52" s="5"/>
      <c r="K52" s="5"/>
      <c r="L52" s="5"/>
    </row>
    <row r="53" spans="1:12" x14ac:dyDescent="0.25">
      <c r="A53" s="24"/>
      <c r="B53" s="27" t="s">
        <v>25</v>
      </c>
      <c r="C53" s="28"/>
      <c r="D53" s="28"/>
      <c r="E53" s="28"/>
      <c r="F53" s="28"/>
      <c r="G53" s="12">
        <v>9</v>
      </c>
      <c r="H53" s="14"/>
      <c r="I53" s="5"/>
      <c r="J53" s="5"/>
      <c r="K53" s="5"/>
      <c r="L53" s="5"/>
    </row>
    <row r="54" spans="1:12" x14ac:dyDescent="0.25">
      <c r="A54" s="7"/>
      <c r="B54" s="27" t="s">
        <v>19</v>
      </c>
      <c r="C54" s="28"/>
      <c r="D54" s="28"/>
      <c r="E54" s="28"/>
      <c r="F54" s="28"/>
      <c r="G54" s="12">
        <v>1</v>
      </c>
      <c r="H54" s="14"/>
      <c r="I54" s="5"/>
      <c r="J54" s="5"/>
      <c r="K54" s="5"/>
      <c r="L54" s="5"/>
    </row>
    <row r="55" spans="1:12" x14ac:dyDescent="0.25">
      <c r="A55" s="7"/>
      <c r="B55" s="27" t="s">
        <v>20</v>
      </c>
      <c r="C55" s="28"/>
      <c r="D55" s="28"/>
      <c r="E55" s="28"/>
      <c r="F55" s="28"/>
      <c r="G55" s="12">
        <v>1</v>
      </c>
      <c r="H55" s="14"/>
      <c r="I55" s="5"/>
      <c r="J55" s="5"/>
      <c r="K55" s="5"/>
      <c r="L55" s="5"/>
    </row>
    <row r="56" spans="1:12" x14ac:dyDescent="0.25">
      <c r="A56" s="7"/>
      <c r="B56" s="27" t="s">
        <v>21</v>
      </c>
      <c r="C56" s="28"/>
      <c r="D56" s="28"/>
      <c r="E56" s="28"/>
      <c r="F56" s="28"/>
      <c r="G56" s="12">
        <v>1</v>
      </c>
      <c r="H56" s="14"/>
      <c r="I56" s="5"/>
      <c r="J56" s="5"/>
      <c r="K56" s="5"/>
      <c r="L56" s="5"/>
    </row>
    <row r="57" spans="1:12" ht="15.75" thickBot="1" x14ac:dyDescent="0.3">
      <c r="A57" s="7"/>
      <c r="B57" s="29" t="s">
        <v>22</v>
      </c>
      <c r="C57" s="30"/>
      <c r="D57" s="30"/>
      <c r="E57" s="30"/>
      <c r="F57" s="30"/>
      <c r="G57" s="11">
        <v>3</v>
      </c>
      <c r="H57" s="14"/>
      <c r="I57" s="5"/>
      <c r="J57" s="5"/>
      <c r="K57" s="5"/>
      <c r="L57" s="5"/>
    </row>
    <row r="58" spans="1:12" x14ac:dyDescent="0.25"/>
    <row r="59" spans="1:12" x14ac:dyDescent="0.25"/>
  </sheetData>
  <mergeCells count="28">
    <mergeCell ref="B22:F22"/>
    <mergeCell ref="B10:C10"/>
    <mergeCell ref="B11:C11"/>
    <mergeCell ref="A14:L14"/>
    <mergeCell ref="B20:F20"/>
    <mergeCell ref="B21:F21"/>
    <mergeCell ref="B47:F47"/>
    <mergeCell ref="B23:F23"/>
    <mergeCell ref="B24:F24"/>
    <mergeCell ref="B25:F25"/>
    <mergeCell ref="B26:F26"/>
    <mergeCell ref="B27:F27"/>
    <mergeCell ref="A30:L30"/>
    <mergeCell ref="B35:D35"/>
    <mergeCell ref="B36:D36"/>
    <mergeCell ref="B37:D37"/>
    <mergeCell ref="A41:L41"/>
    <mergeCell ref="B46:F46"/>
    <mergeCell ref="B54:F54"/>
    <mergeCell ref="B55:F55"/>
    <mergeCell ref="B56:F56"/>
    <mergeCell ref="B57:F57"/>
    <mergeCell ref="B48:F48"/>
    <mergeCell ref="B49:F49"/>
    <mergeCell ref="B50:F50"/>
    <mergeCell ref="B51:F51"/>
    <mergeCell ref="B52:F52"/>
    <mergeCell ref="B53:F53"/>
  </mergeCells>
  <pageMargins left="0.31496062992125984" right="0.31496062992125984" top="0.35433070866141736" bottom="0.35433070866141736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showGridLines="0" workbookViewId="0"/>
  </sheetViews>
  <sheetFormatPr baseColWidth="10" defaultColWidth="11.42578125" defaultRowHeight="15" x14ac:dyDescent="0.25"/>
  <cols>
    <col min="1" max="1" width="4" bestFit="1" customWidth="1"/>
    <col min="2" max="2" width="39" style="1" bestFit="1" customWidth="1"/>
    <col min="3" max="3" width="35.42578125" style="1" bestFit="1" customWidth="1"/>
    <col min="4" max="4" width="12.7109375" style="1" bestFit="1" customWidth="1"/>
    <col min="5" max="5" width="27.85546875" style="20" bestFit="1" customWidth="1"/>
  </cols>
  <sheetData>
    <row r="1" spans="1:5" x14ac:dyDescent="0.25">
      <c r="B1"/>
      <c r="C1"/>
      <c r="D1"/>
      <c r="E1" s="19"/>
    </row>
    <row r="2" spans="1:5" ht="15" customHeight="1" x14ac:dyDescent="0.25">
      <c r="B2"/>
      <c r="C2"/>
      <c r="D2"/>
      <c r="E2" s="19"/>
    </row>
    <row r="3" spans="1:5" ht="24.75" x14ac:dyDescent="0.4">
      <c r="B3"/>
      <c r="C3" s="41" t="s">
        <v>84</v>
      </c>
      <c r="D3" s="41"/>
      <c r="E3" s="41"/>
    </row>
    <row r="4" spans="1:5" ht="15.75" x14ac:dyDescent="0.25">
      <c r="B4"/>
      <c r="C4" s="9" t="s">
        <v>30</v>
      </c>
      <c r="D4"/>
      <c r="E4" s="19"/>
    </row>
    <row r="5" spans="1:5" x14ac:dyDescent="0.25">
      <c r="B5"/>
      <c r="C5"/>
      <c r="D5"/>
      <c r="E5" s="19"/>
    </row>
    <row r="6" spans="1:5" ht="15.75" thickBot="1" x14ac:dyDescent="0.3">
      <c r="B6"/>
      <c r="C6"/>
      <c r="D6"/>
      <c r="E6" s="19"/>
    </row>
    <row r="7" spans="1:5" ht="15.75" thickBot="1" x14ac:dyDescent="0.3">
      <c r="B7" s="21" t="s">
        <v>13</v>
      </c>
      <c r="C7" s="21" t="s">
        <v>8</v>
      </c>
      <c r="D7" s="21" t="s">
        <v>12</v>
      </c>
      <c r="E7" s="21" t="s">
        <v>14</v>
      </c>
    </row>
    <row r="8" spans="1:5" ht="23.25" x14ac:dyDescent="0.35">
      <c r="B8" s="42" t="s">
        <v>6</v>
      </c>
      <c r="C8" s="42"/>
      <c r="D8" s="8">
        <f>SUM(D9)</f>
        <v>85000</v>
      </c>
    </row>
    <row r="9" spans="1:5" x14ac:dyDescent="0.25">
      <c r="A9">
        <v>1</v>
      </c>
      <c r="B9" s="22" t="s">
        <v>56</v>
      </c>
      <c r="C9" s="22" t="s">
        <v>0</v>
      </c>
      <c r="D9" s="23">
        <v>85000</v>
      </c>
      <c r="E9" s="22" t="s">
        <v>31</v>
      </c>
    </row>
    <row r="10" spans="1:5" x14ac:dyDescent="0.25">
      <c r="B10" s="43"/>
      <c r="C10" s="43"/>
      <c r="D10" s="43"/>
      <c r="E10" s="43"/>
    </row>
    <row r="11" spans="1:5" x14ac:dyDescent="0.25">
      <c r="B11" s="25"/>
      <c r="C11" s="25"/>
      <c r="D11" s="26"/>
      <c r="E11" s="25"/>
    </row>
    <row r="12" spans="1:5" ht="23.25" x14ac:dyDescent="0.35">
      <c r="B12" s="42" t="s">
        <v>15</v>
      </c>
      <c r="C12" s="42"/>
      <c r="D12" s="8">
        <f>SUM(D13:D14)</f>
        <v>265000</v>
      </c>
      <c r="E12" s="25"/>
    </row>
    <row r="13" spans="1:5" x14ac:dyDescent="0.25">
      <c r="A13">
        <v>1</v>
      </c>
      <c r="B13" s="22" t="s">
        <v>58</v>
      </c>
      <c r="C13" s="22" t="s">
        <v>32</v>
      </c>
      <c r="D13" s="23">
        <v>200000</v>
      </c>
      <c r="E13" s="22" t="s">
        <v>31</v>
      </c>
    </row>
    <row r="14" spans="1:5" x14ac:dyDescent="0.25">
      <c r="A14">
        <v>2</v>
      </c>
      <c r="B14" s="22" t="s">
        <v>57</v>
      </c>
      <c r="C14" s="22" t="s">
        <v>33</v>
      </c>
      <c r="D14" s="23">
        <v>65000</v>
      </c>
      <c r="E14" s="22" t="s">
        <v>31</v>
      </c>
    </row>
    <row r="15" spans="1:5" x14ac:dyDescent="0.25">
      <c r="B15" s="43"/>
      <c r="C15" s="43"/>
      <c r="D15" s="43"/>
      <c r="E15" s="43"/>
    </row>
    <row r="16" spans="1:5" x14ac:dyDescent="0.25">
      <c r="B16" s="25"/>
      <c r="C16" s="25"/>
      <c r="D16" s="26"/>
      <c r="E16" s="25"/>
    </row>
    <row r="17" spans="1:5" ht="23.25" x14ac:dyDescent="0.35">
      <c r="B17" s="42" t="s">
        <v>10</v>
      </c>
      <c r="C17" s="42"/>
      <c r="D17" s="8">
        <f>SUM(D18:D20)</f>
        <v>192000</v>
      </c>
      <c r="E17" s="25"/>
    </row>
    <row r="18" spans="1:5" x14ac:dyDescent="0.25">
      <c r="A18">
        <v>1</v>
      </c>
      <c r="B18" s="22" t="s">
        <v>79</v>
      </c>
      <c r="C18" s="22" t="s">
        <v>51</v>
      </c>
      <c r="D18" s="23">
        <v>85000</v>
      </c>
      <c r="E18" s="22" t="s">
        <v>31</v>
      </c>
    </row>
    <row r="19" spans="1:5" x14ac:dyDescent="0.25">
      <c r="A19">
        <v>2</v>
      </c>
      <c r="B19" s="22" t="s">
        <v>78</v>
      </c>
      <c r="C19" s="22" t="s">
        <v>50</v>
      </c>
      <c r="D19" s="23">
        <v>63000</v>
      </c>
      <c r="E19" s="22" t="s">
        <v>31</v>
      </c>
    </row>
    <row r="20" spans="1:5" x14ac:dyDescent="0.25">
      <c r="A20">
        <v>3</v>
      </c>
      <c r="B20" s="22" t="s">
        <v>80</v>
      </c>
      <c r="C20" s="22" t="s">
        <v>52</v>
      </c>
      <c r="D20" s="23">
        <v>44000</v>
      </c>
      <c r="E20" s="22" t="s">
        <v>31</v>
      </c>
    </row>
    <row r="21" spans="1:5" x14ac:dyDescent="0.25">
      <c r="B21" s="43"/>
      <c r="C21" s="43"/>
      <c r="D21" s="43"/>
      <c r="E21" s="43"/>
    </row>
    <row r="22" spans="1:5" x14ac:dyDescent="0.25">
      <c r="B22" s="25"/>
      <c r="C22" s="25"/>
      <c r="D22" s="26"/>
      <c r="E22" s="25"/>
    </row>
    <row r="23" spans="1:5" ht="23.25" x14ac:dyDescent="0.35">
      <c r="B23" s="42" t="s">
        <v>9</v>
      </c>
      <c r="C23" s="42"/>
      <c r="D23" s="8">
        <f>SUM(D24)</f>
        <v>30300</v>
      </c>
      <c r="E23" s="25"/>
    </row>
    <row r="24" spans="1:5" x14ac:dyDescent="0.25">
      <c r="A24">
        <v>1</v>
      </c>
      <c r="B24" s="22" t="s">
        <v>81</v>
      </c>
      <c r="C24" s="22" t="s">
        <v>53</v>
      </c>
      <c r="D24" s="23">
        <v>30300</v>
      </c>
      <c r="E24" s="22" t="s">
        <v>31</v>
      </c>
    </row>
    <row r="25" spans="1:5" x14ac:dyDescent="0.25">
      <c r="B25" s="43"/>
      <c r="C25" s="43"/>
      <c r="D25" s="43"/>
      <c r="E25" s="43"/>
    </row>
    <row r="26" spans="1:5" x14ac:dyDescent="0.25">
      <c r="B26" s="25"/>
      <c r="C26" s="25"/>
      <c r="D26" s="26"/>
      <c r="E26" s="25"/>
    </row>
    <row r="27" spans="1:5" ht="23.25" x14ac:dyDescent="0.35">
      <c r="B27" s="42" t="s">
        <v>16</v>
      </c>
      <c r="C27" s="42"/>
      <c r="D27" s="8">
        <f>SUM(D28)</f>
        <v>52000</v>
      </c>
      <c r="E27" s="25"/>
    </row>
    <row r="28" spans="1:5" x14ac:dyDescent="0.25">
      <c r="A28">
        <v>1</v>
      </c>
      <c r="B28" s="22" t="s">
        <v>83</v>
      </c>
      <c r="C28" s="22" t="s">
        <v>55</v>
      </c>
      <c r="D28" s="23">
        <v>52000</v>
      </c>
      <c r="E28" s="22" t="s">
        <v>31</v>
      </c>
    </row>
    <row r="29" spans="1:5" x14ac:dyDescent="0.25">
      <c r="B29" s="43"/>
      <c r="C29" s="43"/>
      <c r="D29" s="43"/>
      <c r="E29" s="43"/>
    </row>
    <row r="30" spans="1:5" x14ac:dyDescent="0.25">
      <c r="B30" s="25"/>
      <c r="C30" s="25"/>
      <c r="D30" s="26"/>
      <c r="E30" s="25"/>
    </row>
    <row r="31" spans="1:5" ht="23.25" x14ac:dyDescent="0.35">
      <c r="B31" s="42" t="s">
        <v>11</v>
      </c>
      <c r="C31" s="42"/>
      <c r="D31" s="8">
        <f>SUM(D32)</f>
        <v>90000</v>
      </c>
      <c r="E31" s="25"/>
    </row>
    <row r="32" spans="1:5" x14ac:dyDescent="0.25">
      <c r="A32">
        <v>1</v>
      </c>
      <c r="B32" s="22" t="s">
        <v>82</v>
      </c>
      <c r="C32" s="22" t="s">
        <v>54</v>
      </c>
      <c r="D32" s="23">
        <v>90000</v>
      </c>
      <c r="E32" s="22" t="s">
        <v>31</v>
      </c>
    </row>
    <row r="33" spans="1:5" x14ac:dyDescent="0.25">
      <c r="B33" s="43"/>
      <c r="C33" s="43"/>
      <c r="D33" s="43"/>
      <c r="E33" s="43"/>
    </row>
    <row r="34" spans="1:5" x14ac:dyDescent="0.25">
      <c r="B34" s="25"/>
      <c r="C34" s="25"/>
      <c r="D34" s="26"/>
      <c r="E34" s="25"/>
    </row>
    <row r="35" spans="1:5" ht="23.25" x14ac:dyDescent="0.35">
      <c r="B35" s="42" t="s">
        <v>29</v>
      </c>
      <c r="C35" s="42"/>
      <c r="D35" s="8">
        <f>SUM(D36:D39)</f>
        <v>361300</v>
      </c>
      <c r="E35" s="25"/>
    </row>
    <row r="36" spans="1:5" x14ac:dyDescent="0.25">
      <c r="A36">
        <v>1</v>
      </c>
      <c r="B36" s="22" t="s">
        <v>68</v>
      </c>
      <c r="C36" s="22" t="s">
        <v>41</v>
      </c>
      <c r="D36" s="23">
        <v>250000</v>
      </c>
      <c r="E36" s="22" t="s">
        <v>31</v>
      </c>
    </row>
    <row r="37" spans="1:5" x14ac:dyDescent="0.25">
      <c r="A37">
        <v>2</v>
      </c>
      <c r="B37" s="22" t="s">
        <v>69</v>
      </c>
      <c r="C37" s="22" t="s">
        <v>42</v>
      </c>
      <c r="D37" s="23">
        <v>44000</v>
      </c>
      <c r="E37" s="22" t="s">
        <v>31</v>
      </c>
    </row>
    <row r="38" spans="1:5" x14ac:dyDescent="0.25">
      <c r="A38">
        <v>3</v>
      </c>
      <c r="B38" s="22" t="s">
        <v>71</v>
      </c>
      <c r="C38" s="22" t="s">
        <v>44</v>
      </c>
      <c r="D38" s="23">
        <v>37000</v>
      </c>
      <c r="E38" s="22" t="s">
        <v>31</v>
      </c>
    </row>
    <row r="39" spans="1:5" x14ac:dyDescent="0.25">
      <c r="A39">
        <v>4</v>
      </c>
      <c r="B39" s="22" t="s">
        <v>70</v>
      </c>
      <c r="C39" s="22" t="s">
        <v>43</v>
      </c>
      <c r="D39" s="23">
        <v>30300</v>
      </c>
      <c r="E39" s="22" t="s">
        <v>31</v>
      </c>
    </row>
    <row r="40" spans="1:5" x14ac:dyDescent="0.25">
      <c r="B40" s="43"/>
      <c r="C40" s="43"/>
      <c r="D40" s="43"/>
      <c r="E40" s="43"/>
    </row>
    <row r="41" spans="1:5" x14ac:dyDescent="0.25">
      <c r="B41" s="25"/>
      <c r="C41" s="25"/>
      <c r="D41" s="26"/>
      <c r="E41" s="25"/>
    </row>
    <row r="42" spans="1:5" ht="23.25" x14ac:dyDescent="0.35">
      <c r="B42" s="42" t="s">
        <v>25</v>
      </c>
      <c r="C42" s="42"/>
      <c r="D42" s="8">
        <f>SUM(D43:D51)</f>
        <v>255910</v>
      </c>
      <c r="E42" s="25"/>
    </row>
    <row r="43" spans="1:5" x14ac:dyDescent="0.25">
      <c r="A43">
        <v>1</v>
      </c>
      <c r="B43" s="22" t="s">
        <v>59</v>
      </c>
      <c r="C43" s="22" t="s">
        <v>35</v>
      </c>
      <c r="D43" s="23">
        <v>75000</v>
      </c>
      <c r="E43" s="22" t="s">
        <v>31</v>
      </c>
    </row>
    <row r="44" spans="1:5" x14ac:dyDescent="0.25">
      <c r="A44">
        <v>2</v>
      </c>
      <c r="B44" s="22" t="s">
        <v>61</v>
      </c>
      <c r="C44" s="22" t="s">
        <v>37</v>
      </c>
      <c r="D44" s="23">
        <v>35000</v>
      </c>
      <c r="E44" s="22" t="s">
        <v>31</v>
      </c>
    </row>
    <row r="45" spans="1:5" x14ac:dyDescent="0.25">
      <c r="A45">
        <v>3</v>
      </c>
      <c r="B45" s="22" t="s">
        <v>60</v>
      </c>
      <c r="C45" s="22" t="s">
        <v>36</v>
      </c>
      <c r="D45" s="23">
        <v>28300</v>
      </c>
      <c r="E45" s="22" t="s">
        <v>31</v>
      </c>
    </row>
    <row r="46" spans="1:5" x14ac:dyDescent="0.25">
      <c r="A46">
        <v>4</v>
      </c>
      <c r="B46" s="22" t="s">
        <v>67</v>
      </c>
      <c r="C46" s="22" t="s">
        <v>40</v>
      </c>
      <c r="D46" s="23">
        <v>20000</v>
      </c>
      <c r="E46" s="22" t="s">
        <v>31</v>
      </c>
    </row>
    <row r="47" spans="1:5" x14ac:dyDescent="0.25">
      <c r="A47">
        <v>5</v>
      </c>
      <c r="B47" s="22" t="s">
        <v>63</v>
      </c>
      <c r="C47" s="22" t="s">
        <v>39</v>
      </c>
      <c r="D47" s="23">
        <v>20000</v>
      </c>
      <c r="E47" s="22" t="s">
        <v>31</v>
      </c>
    </row>
    <row r="48" spans="1:5" x14ac:dyDescent="0.25">
      <c r="A48">
        <v>6</v>
      </c>
      <c r="B48" s="22" t="s">
        <v>64</v>
      </c>
      <c r="C48" s="22" t="s">
        <v>39</v>
      </c>
      <c r="D48" s="23">
        <v>20000</v>
      </c>
      <c r="E48" s="22" t="s">
        <v>31</v>
      </c>
    </row>
    <row r="49" spans="1:5" x14ac:dyDescent="0.25">
      <c r="A49">
        <v>7</v>
      </c>
      <c r="B49" s="22" t="s">
        <v>66</v>
      </c>
      <c r="C49" s="22" t="s">
        <v>39</v>
      </c>
      <c r="D49" s="23">
        <v>20000</v>
      </c>
      <c r="E49" s="22" t="s">
        <v>31</v>
      </c>
    </row>
    <row r="50" spans="1:5" x14ac:dyDescent="0.25">
      <c r="A50">
        <v>8</v>
      </c>
      <c r="B50" s="22" t="s">
        <v>62</v>
      </c>
      <c r="C50" s="22" t="s">
        <v>38</v>
      </c>
      <c r="D50" s="23">
        <v>20000</v>
      </c>
      <c r="E50" s="22" t="s">
        <v>31</v>
      </c>
    </row>
    <row r="51" spans="1:5" x14ac:dyDescent="0.25">
      <c r="A51">
        <v>9</v>
      </c>
      <c r="B51" s="22" t="s">
        <v>65</v>
      </c>
      <c r="C51" s="22" t="s">
        <v>39</v>
      </c>
      <c r="D51" s="23">
        <v>17610</v>
      </c>
      <c r="E51" s="22" t="s">
        <v>31</v>
      </c>
    </row>
    <row r="52" spans="1:5" x14ac:dyDescent="0.25">
      <c r="B52" s="43"/>
      <c r="C52" s="43"/>
      <c r="D52" s="43"/>
      <c r="E52" s="43"/>
    </row>
    <row r="53" spans="1:5" x14ac:dyDescent="0.25">
      <c r="B53" s="25"/>
      <c r="C53" s="25"/>
      <c r="D53" s="26"/>
      <c r="E53" s="25"/>
    </row>
    <row r="54" spans="1:5" ht="23.25" x14ac:dyDescent="0.35">
      <c r="B54" s="42" t="s">
        <v>19</v>
      </c>
      <c r="C54" s="42"/>
      <c r="D54" s="8">
        <f>SUM(D55)</f>
        <v>55000</v>
      </c>
      <c r="E54" s="25"/>
    </row>
    <row r="55" spans="1:5" x14ac:dyDescent="0.25">
      <c r="A55">
        <v>1</v>
      </c>
      <c r="B55" s="22" t="s">
        <v>72</v>
      </c>
      <c r="C55" s="22" t="s">
        <v>45</v>
      </c>
      <c r="D55" s="23">
        <v>55000</v>
      </c>
      <c r="E55" s="22" t="s">
        <v>31</v>
      </c>
    </row>
    <row r="56" spans="1:5" x14ac:dyDescent="0.25">
      <c r="B56" s="43"/>
      <c r="C56" s="43"/>
      <c r="D56" s="43"/>
      <c r="E56" s="43"/>
    </row>
    <row r="57" spans="1:5" x14ac:dyDescent="0.25">
      <c r="B57" s="25"/>
      <c r="C57" s="25"/>
      <c r="D57" s="26"/>
      <c r="E57" s="25"/>
    </row>
    <row r="58" spans="1:5" ht="23.25" x14ac:dyDescent="0.35">
      <c r="B58" s="42" t="s">
        <v>20</v>
      </c>
      <c r="C58" s="42"/>
      <c r="D58" s="8">
        <f>SUM(D59)</f>
        <v>35000</v>
      </c>
      <c r="E58" s="25"/>
    </row>
    <row r="59" spans="1:5" x14ac:dyDescent="0.25">
      <c r="A59">
        <v>1</v>
      </c>
      <c r="B59" s="22" t="s">
        <v>73</v>
      </c>
      <c r="C59" s="22" t="s">
        <v>47</v>
      </c>
      <c r="D59" s="23">
        <v>35000</v>
      </c>
      <c r="E59" s="22" t="s">
        <v>31</v>
      </c>
    </row>
    <row r="60" spans="1:5" x14ac:dyDescent="0.25">
      <c r="B60" s="43"/>
      <c r="C60" s="43"/>
      <c r="D60" s="43"/>
      <c r="E60" s="43"/>
    </row>
    <row r="61" spans="1:5" x14ac:dyDescent="0.25">
      <c r="B61" s="25"/>
      <c r="C61" s="25"/>
      <c r="D61" s="26"/>
      <c r="E61" s="25"/>
    </row>
    <row r="62" spans="1:5" ht="23.25" x14ac:dyDescent="0.35">
      <c r="B62" s="42" t="s">
        <v>21</v>
      </c>
      <c r="C62" s="42"/>
      <c r="D62" s="8">
        <f>SUM(D63)</f>
        <v>20000</v>
      </c>
      <c r="E62" s="25"/>
    </row>
    <row r="63" spans="1:5" x14ac:dyDescent="0.25">
      <c r="A63">
        <v>1</v>
      </c>
      <c r="B63" s="22" t="s">
        <v>74</v>
      </c>
      <c r="C63" s="22" t="s">
        <v>48</v>
      </c>
      <c r="D63" s="23">
        <v>20000</v>
      </c>
      <c r="E63" s="22" t="s">
        <v>31</v>
      </c>
    </row>
    <row r="64" spans="1:5" x14ac:dyDescent="0.25">
      <c r="B64" s="43"/>
      <c r="C64" s="43"/>
      <c r="D64" s="43"/>
      <c r="E64" s="43"/>
    </row>
    <row r="65" spans="1:5" x14ac:dyDescent="0.25">
      <c r="B65" s="25"/>
      <c r="C65" s="25"/>
      <c r="D65" s="26"/>
      <c r="E65" s="25"/>
    </row>
    <row r="66" spans="1:5" ht="23.25" x14ac:dyDescent="0.35">
      <c r="B66" s="42" t="s">
        <v>22</v>
      </c>
      <c r="C66" s="42"/>
      <c r="D66" s="8">
        <f>SUM(D67:D69)</f>
        <v>122000</v>
      </c>
      <c r="E66" s="25"/>
    </row>
    <row r="67" spans="1:5" x14ac:dyDescent="0.25">
      <c r="A67">
        <v>1</v>
      </c>
      <c r="B67" s="22" t="s">
        <v>76</v>
      </c>
      <c r="C67" s="22" t="s">
        <v>49</v>
      </c>
      <c r="D67" s="23">
        <v>50000</v>
      </c>
      <c r="E67" s="22" t="s">
        <v>31</v>
      </c>
    </row>
    <row r="68" spans="1:5" x14ac:dyDescent="0.25">
      <c r="A68">
        <v>2</v>
      </c>
      <c r="B68" s="22" t="s">
        <v>75</v>
      </c>
      <c r="C68" s="22" t="s">
        <v>46</v>
      </c>
      <c r="D68" s="23">
        <v>50000</v>
      </c>
      <c r="E68" s="22" t="s">
        <v>31</v>
      </c>
    </row>
    <row r="69" spans="1:5" x14ac:dyDescent="0.25">
      <c r="A69">
        <v>3</v>
      </c>
      <c r="B69" s="22" t="s">
        <v>77</v>
      </c>
      <c r="C69" s="22" t="s">
        <v>34</v>
      </c>
      <c r="D69" s="23">
        <v>22000</v>
      </c>
      <c r="E69" s="22" t="s">
        <v>31</v>
      </c>
    </row>
    <row r="70" spans="1:5" x14ac:dyDescent="0.25">
      <c r="B70" s="43"/>
      <c r="C70" s="43"/>
      <c r="D70" s="43"/>
      <c r="E70" s="43"/>
    </row>
  </sheetData>
  <mergeCells count="25">
    <mergeCell ref="B52:E52"/>
    <mergeCell ref="B56:E56"/>
    <mergeCell ref="B60:E60"/>
    <mergeCell ref="B64:E64"/>
    <mergeCell ref="B70:E70"/>
    <mergeCell ref="B54:C54"/>
    <mergeCell ref="B58:C58"/>
    <mergeCell ref="B62:C62"/>
    <mergeCell ref="B66:C66"/>
    <mergeCell ref="B42:C42"/>
    <mergeCell ref="C3:E3"/>
    <mergeCell ref="B8:C8"/>
    <mergeCell ref="B10:E10"/>
    <mergeCell ref="B12:C12"/>
    <mergeCell ref="B40:E40"/>
    <mergeCell ref="B17:C17"/>
    <mergeCell ref="B23:C23"/>
    <mergeCell ref="B27:C27"/>
    <mergeCell ref="B31:C31"/>
    <mergeCell ref="B35:C35"/>
    <mergeCell ref="B15:E15"/>
    <mergeCell ref="B21:E21"/>
    <mergeCell ref="B25:E25"/>
    <mergeCell ref="B29:E29"/>
    <mergeCell ref="B33:E3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M20" sqref="M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TRAMIRE DE PENSION</vt:lpstr>
      <vt:lpstr>PERSONAL EN TRAMITE DE PENSIÓN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 Bergés</cp:lastModifiedBy>
  <cp:lastPrinted>2021-05-06T20:27:40Z</cp:lastPrinted>
  <dcterms:created xsi:type="dcterms:W3CDTF">2012-07-24T15:27:22Z</dcterms:created>
  <dcterms:modified xsi:type="dcterms:W3CDTF">2021-05-06T20:31:18Z</dcterms:modified>
</cp:coreProperties>
</file>