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lucianos\AppData\Local\Microsoft\Windows\INetCache\Content.Outlook\U4WFQ9BU\"/>
    </mc:Choice>
  </mc:AlternateContent>
  <bookViews>
    <workbookView xWindow="0" yWindow="0" windowWidth="19200" windowHeight="10635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5" l="1"/>
  <c r="M9" i="15" s="1"/>
  <c r="H18" i="15"/>
  <c r="M18" i="15" s="1"/>
  <c r="H14" i="15"/>
  <c r="M14" i="15" s="1"/>
  <c r="H17" i="15"/>
  <c r="M17" i="15" s="1"/>
  <c r="H16" i="15"/>
  <c r="M16" i="15" s="1"/>
  <c r="H20" i="15"/>
  <c r="M20" i="15" s="1"/>
  <c r="H21" i="15"/>
  <c r="M21" i="15" s="1"/>
  <c r="H11" i="15"/>
  <c r="M11" i="15" s="1"/>
  <c r="H13" i="15"/>
  <c r="M13" i="15" s="1"/>
  <c r="H19" i="15"/>
  <c r="M19" i="15" s="1"/>
  <c r="H15" i="15"/>
  <c r="M15" i="15" s="1"/>
  <c r="H12" i="15"/>
  <c r="M12" i="15" s="1"/>
  <c r="H10" i="15"/>
  <c r="M10" i="15" s="1"/>
</calcChain>
</file>

<file path=xl/sharedStrings.xml><?xml version="1.0" encoding="utf-8"?>
<sst xmlns="http://schemas.openxmlformats.org/spreadsheetml/2006/main" count="67" uniqueCount="48">
  <si>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</si>
  <si>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</si>
  <si>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</si>
  <si>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</si>
  <si>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</si>
  <si>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</si>
  <si>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</si>
  <si>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</si>
  <si>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</si>
  <si>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</si>
  <si>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</si>
  <si>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</si>
  <si>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</si>
  <si>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</si>
  <si>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</si>
  <si>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</si>
  <si>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</si>
  <si>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</si>
  <si>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</si>
  <si>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</si>
  <si>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</si>
  <si>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</si>
  <si>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</si>
  <si>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</si>
  <si>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</si>
  <si>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</si>
  <si>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</si>
  <si>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</si>
  <si>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</si>
  <si>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</si>
  <si>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</si>
  <si>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JEANNETTE NUÑEZ GUZMAN</t>
  </si>
  <si>
    <t>ENCARGADO DE SALUD OCUPACIONAL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</si>
  <si>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</si>
  <si>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</si>
  <si>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</si>
  <si>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</si>
  <si>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</si>
  <si>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</si>
  <si>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</si>
  <si>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</si>
  <si>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</si>
  <si>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</si>
  <si>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</si>
  <si>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</si>
  <si>
    <t>JUAN SARMIENTO FRIAS</t>
  </si>
  <si>
    <t>INGENIERO OBRAS CIVILES</t>
  </si>
  <si>
    <t>NÓMINA PERSONAL EN TRAMITE DE PENSIÓN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</si>
</sst>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6" fillId="0" borderId="2" xfId="0" applyNumberFormat="1" applyFont="1" applyBorder="1"/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142875</xdr:colOff>
      <xdr:row>42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06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11" width="10.7109375" style="2" customWidth="1"/>
    <col min="12" max="12" width="12.7109375" style="2" bestFit="1" customWidth="1"/>
    <col min="13" max="13" width="10.7109375" style="2" customWidth="1"/>
  </cols>
  <sheetData>
    <row r="2" spans="1:29" ht="28.5" x14ac:dyDescent="0.45">
      <c r="C2" s="10" t="s">
        <v>0</v>
      </c>
      <c r="D2" s="10"/>
    </row>
    <row r="3" spans="1:29" ht="23.25" x14ac:dyDescent="0.35">
      <c r="C3" s="11" t="s">
        <v>6</v>
      </c>
      <c r="D3" s="11"/>
    </row>
    <row r="5" spans="1:29" x14ac:dyDescent="0.25">
      <c r="C5" s="12" t="s">
        <v>47</v>
      </c>
      <c r="D5" s="12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9" t="s">
        <v>8</v>
      </c>
      <c r="G8" s="9" t="s">
        <v>9</v>
      </c>
      <c r="H8" s="9" t="s">
        <v>10</v>
      </c>
      <c r="I8" s="9" t="s">
        <v>1</v>
      </c>
      <c r="J8" s="9" t="s">
        <v>11</v>
      </c>
      <c r="K8" s="9" t="s">
        <v>2</v>
      </c>
      <c r="L8" s="9" t="s">
        <v>12</v>
      </c>
      <c r="M8" s="9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31</v>
      </c>
      <c r="C9" s="6" t="s">
        <v>32</v>
      </c>
      <c r="D9" s="6" t="s">
        <v>0</v>
      </c>
      <c r="E9" s="6" t="s">
        <v>17</v>
      </c>
      <c r="F9" s="7">
        <v>60000</v>
      </c>
      <c r="G9" s="7">
        <v>0</v>
      </c>
      <c r="H9" s="8">
        <f t="shared" ref="H9:H21" si="0">+F9+G9</f>
        <v>60000</v>
      </c>
      <c r="I9" s="7">
        <v>1722</v>
      </c>
      <c r="J9" s="7">
        <v>1824</v>
      </c>
      <c r="K9" s="7">
        <v>3486.68</v>
      </c>
      <c r="L9" s="7">
        <v>29828.930000000004</v>
      </c>
      <c r="M9" s="8">
        <f t="shared" ref="M9:M21" si="1">H9-SUM(I9:L9)</f>
        <v>23138.39</v>
      </c>
    </row>
    <row r="10" spans="1:29" x14ac:dyDescent="0.25">
      <c r="B10" s="6" t="s">
        <v>45</v>
      </c>
      <c r="C10" s="6" t="s">
        <v>46</v>
      </c>
      <c r="D10" s="6" t="s">
        <v>20</v>
      </c>
      <c r="E10" s="6" t="s">
        <v>21</v>
      </c>
      <c r="F10" s="7">
        <v>75000</v>
      </c>
      <c r="G10" s="7">
        <v>3000</v>
      </c>
      <c r="H10" s="8">
        <f t="shared" si="0"/>
        <v>78000</v>
      </c>
      <c r="I10" s="7">
        <v>2152.5</v>
      </c>
      <c r="J10" s="7">
        <v>2280</v>
      </c>
      <c r="K10" s="7">
        <v>6309.38</v>
      </c>
      <c r="L10" s="7">
        <v>913.8</v>
      </c>
      <c r="M10" s="8">
        <f t="shared" si="1"/>
        <v>66344.320000000007</v>
      </c>
    </row>
    <row r="11" spans="1:29" x14ac:dyDescent="0.25">
      <c r="B11" s="6" t="s">
        <v>18</v>
      </c>
      <c r="C11" s="6" t="s">
        <v>19</v>
      </c>
      <c r="D11" s="6" t="s">
        <v>20</v>
      </c>
      <c r="E11" s="6" t="s">
        <v>21</v>
      </c>
      <c r="F11" s="7">
        <v>28000</v>
      </c>
      <c r="G11" s="7">
        <v>3000</v>
      </c>
      <c r="H11" s="8">
        <f t="shared" si="0"/>
        <v>31000</v>
      </c>
      <c r="I11" s="7">
        <v>803.6</v>
      </c>
      <c r="J11" s="7">
        <v>851.2</v>
      </c>
      <c r="K11" s="7">
        <v>0</v>
      </c>
      <c r="L11" s="7">
        <v>7460.25</v>
      </c>
      <c r="M11" s="8">
        <f t="shared" si="1"/>
        <v>21884.95</v>
      </c>
    </row>
    <row r="12" spans="1:29" x14ac:dyDescent="0.25">
      <c r="B12" s="6" t="s">
        <v>33</v>
      </c>
      <c r="C12" s="6" t="s">
        <v>34</v>
      </c>
      <c r="D12" s="6" t="s">
        <v>20</v>
      </c>
      <c r="E12" s="6" t="s">
        <v>21</v>
      </c>
      <c r="F12" s="7">
        <v>21000</v>
      </c>
      <c r="G12" s="7">
        <v>3000</v>
      </c>
      <c r="H12" s="8">
        <f t="shared" si="0"/>
        <v>24000</v>
      </c>
      <c r="I12" s="7">
        <v>602.70000000000005</v>
      </c>
      <c r="J12" s="7">
        <v>638.4</v>
      </c>
      <c r="K12" s="7">
        <v>0</v>
      </c>
      <c r="L12" s="7">
        <v>2925.5</v>
      </c>
      <c r="M12" s="8">
        <f t="shared" si="1"/>
        <v>19833.400000000001</v>
      </c>
    </row>
    <row r="13" spans="1:29" x14ac:dyDescent="0.25">
      <c r="B13" s="6" t="s">
        <v>37</v>
      </c>
      <c r="C13" s="6" t="s">
        <v>15</v>
      </c>
      <c r="D13" s="6" t="s">
        <v>16</v>
      </c>
      <c r="E13" s="6" t="s">
        <v>21</v>
      </c>
      <c r="F13" s="7">
        <v>78000</v>
      </c>
      <c r="G13" s="7">
        <v>3000</v>
      </c>
      <c r="H13" s="8">
        <f t="shared" si="0"/>
        <v>81000</v>
      </c>
      <c r="I13" s="7">
        <v>2238.6</v>
      </c>
      <c r="J13" s="7">
        <v>2371.1999999999998</v>
      </c>
      <c r="K13" s="7">
        <v>6930.42</v>
      </c>
      <c r="L13" s="7">
        <v>14859.15</v>
      </c>
      <c r="M13" s="8">
        <f t="shared" si="1"/>
        <v>54600.630000000005</v>
      </c>
    </row>
    <row r="14" spans="1:29" x14ac:dyDescent="0.25">
      <c r="B14" s="6" t="s">
        <v>40</v>
      </c>
      <c r="C14" s="6" t="s">
        <v>41</v>
      </c>
      <c r="D14" s="6" t="s">
        <v>16</v>
      </c>
      <c r="E14" s="6" t="s">
        <v>21</v>
      </c>
      <c r="F14" s="7">
        <v>55235.42</v>
      </c>
      <c r="G14" s="7">
        <v>3000</v>
      </c>
      <c r="H14" s="8">
        <f t="shared" si="0"/>
        <v>58235.42</v>
      </c>
      <c r="I14" s="7">
        <v>1585.26</v>
      </c>
      <c r="J14" s="7">
        <v>1679.16</v>
      </c>
      <c r="K14" s="7">
        <v>2334.6</v>
      </c>
      <c r="L14" s="7">
        <v>36745.46</v>
      </c>
      <c r="M14" s="8">
        <f t="shared" si="1"/>
        <v>15890.940000000002</v>
      </c>
    </row>
    <row r="15" spans="1:29" x14ac:dyDescent="0.25">
      <c r="B15" s="6" t="s">
        <v>14</v>
      </c>
      <c r="C15" s="6" t="s">
        <v>15</v>
      </c>
      <c r="D15" s="6" t="s">
        <v>16</v>
      </c>
      <c r="E15" s="6" t="s">
        <v>17</v>
      </c>
      <c r="F15" s="7">
        <v>30300</v>
      </c>
      <c r="G15" s="7">
        <v>0</v>
      </c>
      <c r="H15" s="8">
        <f t="shared" si="0"/>
        <v>30300</v>
      </c>
      <c r="I15" s="7">
        <v>869.61</v>
      </c>
      <c r="J15" s="7">
        <v>921.12</v>
      </c>
      <c r="K15" s="7">
        <v>0</v>
      </c>
      <c r="L15" s="7">
        <v>15169.839999999998</v>
      </c>
      <c r="M15" s="8">
        <f t="shared" si="1"/>
        <v>13339.43</v>
      </c>
    </row>
    <row r="16" spans="1:29" x14ac:dyDescent="0.25">
      <c r="B16" s="6" t="s">
        <v>22</v>
      </c>
      <c r="C16" s="6" t="s">
        <v>23</v>
      </c>
      <c r="D16" s="6" t="s">
        <v>24</v>
      </c>
      <c r="E16" s="6" t="s">
        <v>17</v>
      </c>
      <c r="F16" s="7">
        <v>75000</v>
      </c>
      <c r="G16" s="7">
        <v>0</v>
      </c>
      <c r="H16" s="8">
        <f t="shared" si="0"/>
        <v>75000</v>
      </c>
      <c r="I16" s="7">
        <v>2152.5</v>
      </c>
      <c r="J16" s="7">
        <v>2280</v>
      </c>
      <c r="K16" s="7">
        <v>6309.38</v>
      </c>
      <c r="L16" s="7">
        <v>23015.870000000003</v>
      </c>
      <c r="M16" s="8">
        <f t="shared" si="1"/>
        <v>41242.25</v>
      </c>
    </row>
    <row r="17" spans="2:13" x14ac:dyDescent="0.25">
      <c r="B17" s="6" t="s">
        <v>35</v>
      </c>
      <c r="C17" s="6" t="s">
        <v>36</v>
      </c>
      <c r="D17" s="6" t="s">
        <v>24</v>
      </c>
      <c r="E17" s="6" t="s">
        <v>17</v>
      </c>
      <c r="F17" s="7">
        <v>26100</v>
      </c>
      <c r="G17" s="7">
        <v>0</v>
      </c>
      <c r="H17" s="8">
        <f t="shared" si="0"/>
        <v>26100</v>
      </c>
      <c r="I17" s="7">
        <v>749.07</v>
      </c>
      <c r="J17" s="7">
        <v>793.44</v>
      </c>
      <c r="K17" s="7">
        <v>0</v>
      </c>
      <c r="L17" s="7">
        <v>14014.82</v>
      </c>
      <c r="M17" s="8">
        <f t="shared" si="1"/>
        <v>10542.67</v>
      </c>
    </row>
    <row r="18" spans="2:13" x14ac:dyDescent="0.25">
      <c r="B18" s="6" t="s">
        <v>38</v>
      </c>
      <c r="C18" s="6" t="s">
        <v>39</v>
      </c>
      <c r="D18" s="6" t="s">
        <v>24</v>
      </c>
      <c r="E18" s="6" t="s">
        <v>21</v>
      </c>
      <c r="F18" s="7">
        <v>21000</v>
      </c>
      <c r="G18" s="7">
        <v>3000</v>
      </c>
      <c r="H18" s="8">
        <f t="shared" si="0"/>
        <v>24000</v>
      </c>
      <c r="I18" s="7">
        <v>602.70000000000005</v>
      </c>
      <c r="J18" s="7">
        <v>638.4</v>
      </c>
      <c r="K18" s="7">
        <v>0</v>
      </c>
      <c r="L18" s="7">
        <v>14027.57</v>
      </c>
      <c r="M18" s="8">
        <f t="shared" si="1"/>
        <v>8731.33</v>
      </c>
    </row>
    <row r="19" spans="2:13" x14ac:dyDescent="0.25">
      <c r="B19" s="6" t="s">
        <v>25</v>
      </c>
      <c r="C19" s="6" t="s">
        <v>26</v>
      </c>
      <c r="D19" s="6" t="s">
        <v>27</v>
      </c>
      <c r="E19" s="6" t="s">
        <v>21</v>
      </c>
      <c r="F19" s="7">
        <v>35000</v>
      </c>
      <c r="G19" s="7">
        <v>3000</v>
      </c>
      <c r="H19" s="8">
        <f t="shared" si="0"/>
        <v>38000</v>
      </c>
      <c r="I19" s="7">
        <v>1004.5</v>
      </c>
      <c r="J19" s="7">
        <v>1064</v>
      </c>
      <c r="K19" s="7">
        <v>0</v>
      </c>
      <c r="L19" s="7">
        <v>18448.739999999998</v>
      </c>
      <c r="M19" s="8">
        <f t="shared" si="1"/>
        <v>17482.760000000002</v>
      </c>
    </row>
    <row r="20" spans="2:13" x14ac:dyDescent="0.25">
      <c r="B20" s="6" t="s">
        <v>28</v>
      </c>
      <c r="C20" s="6" t="s">
        <v>29</v>
      </c>
      <c r="D20" s="6" t="s">
        <v>30</v>
      </c>
      <c r="E20" s="6" t="s">
        <v>17</v>
      </c>
      <c r="F20" s="7">
        <v>58059.96</v>
      </c>
      <c r="G20" s="7">
        <v>0</v>
      </c>
      <c r="H20" s="8">
        <f t="shared" si="0"/>
        <v>58059.96</v>
      </c>
      <c r="I20" s="7">
        <v>1666.32</v>
      </c>
      <c r="J20" s="7">
        <v>1765.02</v>
      </c>
      <c r="K20" s="7">
        <v>636.79</v>
      </c>
      <c r="L20" s="7">
        <v>18454.39</v>
      </c>
      <c r="M20" s="8">
        <f t="shared" si="1"/>
        <v>35537.440000000002</v>
      </c>
    </row>
    <row r="21" spans="2:13" x14ac:dyDescent="0.25">
      <c r="B21" s="6" t="s">
        <v>42</v>
      </c>
      <c r="C21" s="6" t="s">
        <v>43</v>
      </c>
      <c r="D21" s="6" t="s">
        <v>44</v>
      </c>
      <c r="E21" s="6" t="s">
        <v>21</v>
      </c>
      <c r="F21" s="7">
        <v>22000</v>
      </c>
      <c r="G21" s="7">
        <v>3000</v>
      </c>
      <c r="H21" s="8">
        <f t="shared" si="0"/>
        <v>25000</v>
      </c>
      <c r="I21" s="7">
        <v>631.4</v>
      </c>
      <c r="J21" s="7">
        <v>668.8</v>
      </c>
      <c r="K21" s="7">
        <v>0</v>
      </c>
      <c r="L21" s="7">
        <v>11639.050000000001</v>
      </c>
      <c r="M21" s="8">
        <f t="shared" si="1"/>
        <v>12060.75</v>
      </c>
    </row>
  </sheetData>
  <sortState ref="B9:M21">
    <sortCondition ref="D9:D21"/>
    <sortCondition descending="1" ref="F9:F21"/>
    <sortCondition ref="C9:C21"/>
    <sortCondition ref="B9:B21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E48" sqref="E4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Johanna Luciano Sánchez</cp:lastModifiedBy>
  <cp:lastPrinted>2022-06-29T19:45:52Z</cp:lastPrinted>
  <dcterms:created xsi:type="dcterms:W3CDTF">2021-04-28T20:02:46Z</dcterms:created>
  <dcterms:modified xsi:type="dcterms:W3CDTF">2022-08-02T14:26:04Z</dcterms:modified>
</cp:coreProperties>
</file>