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Info Portal Web\2. Presupuesto (mensual, Anual)\2021\3. Marzo\"/>
    </mc:Choice>
  </mc:AlternateContent>
  <xr:revisionPtr revIDLastSave="0" documentId="8_{09EC6FD6-862F-4279-8541-D36931599A9F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Certificación" sheetId="1" r:id="rId1"/>
    <sheet name="Presupuesto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localSheetId="1" hidden="1">#REF!</definedName>
    <definedName name="__123Graph_A" hidden="1">#REF!</definedName>
    <definedName name="__123Graph_AChart1" localSheetId="1" hidden="1">[1]IN_Cable!#REF!</definedName>
    <definedName name="__123Graph_AChart1" hidden="1">[1]IN_Cable!#REF!</definedName>
    <definedName name="__123Graph_AChart2" localSheetId="1" hidden="1">[1]IN_Cable!#REF!</definedName>
    <definedName name="__123Graph_AChart2" hidden="1">[1]IN_Cable!#REF!</definedName>
    <definedName name="__123Graph_AChart3" localSheetId="1" hidden="1">[1]IN_Cable!#REF!</definedName>
    <definedName name="__123Graph_AChart3" hidden="1">[1]IN_Cable!#REF!</definedName>
    <definedName name="__123Graph_AChart4" localSheetId="1" hidden="1">[1]IN_Cable!#REF!</definedName>
    <definedName name="__123Graph_AChart4" hidden="1">[1]IN_Cable!#REF!</definedName>
    <definedName name="__123Graph_AChart5" localSheetId="1" hidden="1">[1]IN_Cable!#REF!</definedName>
    <definedName name="__123Graph_AChart5" hidden="1">[1]IN_Cable!#REF!</definedName>
    <definedName name="__123Graph_AChart6" localSheetId="1" hidden="1">[1]IN_Cable!#REF!</definedName>
    <definedName name="__123Graph_AChart6" hidden="1">[1]IN_Cable!#REF!</definedName>
    <definedName name="__123Graph_AChart7" localSheetId="1" hidden="1">[1]IN_Cable!#REF!</definedName>
    <definedName name="__123Graph_AChart7" hidden="1">[1]IN_Cable!#REF!</definedName>
    <definedName name="__123Graph_ACurrent" localSheetId="1" hidden="1">[1]IN_Cable!#REF!</definedName>
    <definedName name="__123Graph_ACurrent" hidden="1">[1]IN_Cable!#REF!</definedName>
    <definedName name="__123Graph_ADEBT" localSheetId="1" hidden="1">#REF!</definedName>
    <definedName name="__123Graph_ADEBT" hidden="1">#REF!</definedName>
    <definedName name="__123Graph_ADIFFERENTIAL" localSheetId="1" hidden="1">[2]TAB25b!#REF!</definedName>
    <definedName name="__123Graph_ADIFFERENTIAL" hidden="1">[2]TAB25b!#REF!</definedName>
    <definedName name="__123Graph_AINTEREST" localSheetId="1" hidden="1">[2]TAB25b!#REF!</definedName>
    <definedName name="__123Graph_AINTEREST" hidden="1">[2]TAB25b!#REF!</definedName>
    <definedName name="__123Graph_ASPREAD" localSheetId="1" hidden="1">[2]TAB25b!#REF!</definedName>
    <definedName name="__123Graph_ASPREAD" hidden="1">[2]TAB25b!#REF!</definedName>
    <definedName name="__123Graph_B" localSheetId="1" hidden="1">[3]C!#REF!</definedName>
    <definedName name="__123Graph_B" hidden="1">[3]C!#REF!</definedName>
    <definedName name="__123Graph_BCurrent" localSheetId="1" hidden="1">[4]G!#REF!</definedName>
    <definedName name="__123Graph_BCurrent" hidden="1">[4]G!#REF!</definedName>
    <definedName name="__123Graph_BDEBT" localSheetId="1" hidden="1">#REF!</definedName>
    <definedName name="__123Graph_BDEBT" hidden="1">#REF!</definedName>
    <definedName name="__123Graph_BINTEREST" localSheetId="1" hidden="1">[2]TAB25b!#REF!</definedName>
    <definedName name="__123Graph_BINTEREST" hidden="1">[2]TAB25b!#REF!</definedName>
    <definedName name="__123Graph_C" localSheetId="1" hidden="1">[3]C!#REF!</definedName>
    <definedName name="__123Graph_C" hidden="1">[3]C!#REF!</definedName>
    <definedName name="__123Graph_D" hidden="1">'[5]shared data'!$B$7937:$C$7937</definedName>
    <definedName name="__123Graph_E" localSheetId="1" hidden="1">[3]C!#REF!</definedName>
    <definedName name="__123Graph_E" hidden="1">[3]C!#REF!</definedName>
    <definedName name="__123Graph_F" localSheetId="1" hidden="1">[3]C!#REF!</definedName>
    <definedName name="__123Graph_F" hidden="1">[3]C!#REF!</definedName>
    <definedName name="__123Graph_X" hidden="1">'[5]shared data'!$B$7901:$C$7901</definedName>
    <definedName name="__123Graph_XDIFFERENTIAL" localSheetId="1" hidden="1">[2]TAB25b!#REF!</definedName>
    <definedName name="__123Graph_XDIFFERENTIAL" hidden="1">[2]TAB25b!#REF!</definedName>
    <definedName name="__123Graph_XSPREAD" localSheetId="1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localSheetId="1" hidden="1">'[6]Platts Jul-00'!#REF!</definedName>
    <definedName name="_1__123Graph_AChart_1A" hidden="1">'[6]Platts Jul-00'!#REF!</definedName>
    <definedName name="_11__123Graph_AFIG_D" localSheetId="1" hidden="1">#REF!</definedName>
    <definedName name="_11__123Graph_AFIG_D" hidden="1">#REF!</definedName>
    <definedName name="_12__123Graph_AIBA_IBRD" hidden="1">[7]WB!$Q$62:$AK$62</definedName>
    <definedName name="_16__123Graph_ATERMS_OF_TRADE" localSheetId="1" hidden="1">#REF!</definedName>
    <definedName name="_16__123Graph_ATERMS_OF_TRADE" hidden="1">#REF!</definedName>
    <definedName name="_17__123Graph_AWB_ADJ_PRJ" hidden="1">[7]WB!$Q$255:$AK$255</definedName>
    <definedName name="_19__123Graph_BCPI_ER_LOG" localSheetId="1" hidden="1">[7]ER!#REF!</definedName>
    <definedName name="_19__123Graph_BCPI_ER_LOG" hidden="1">[7]ER!#REF!</definedName>
    <definedName name="_2__123Graph_AChart_1A" localSheetId="1" hidden="1">'[8]Platts Jul-00'!#REF!</definedName>
    <definedName name="_2__123Graph_AChart_1A" hidden="1">'[8]Platts Jul-00'!#REF!</definedName>
    <definedName name="_2__123Graph_BChart_1A" localSheetId="1" hidden="1">'[6]Platts Jul-00'!#REF!</definedName>
    <definedName name="_2__123Graph_BChart_1A" hidden="1">'[6]Platts Jul-00'!#REF!</definedName>
    <definedName name="_20__123Graph_BIBA_IBRD" localSheetId="1" hidden="1">[7]WB!#REF!</definedName>
    <definedName name="_20__123Graph_BIBA_IBRD" hidden="1">[7]WB!#REF!</definedName>
    <definedName name="_24__123Graph_BTERMS_OF_TRADE" localSheetId="1" hidden="1">#REF!</definedName>
    <definedName name="_24__123Graph_BTERMS_OF_TRADE" hidden="1">#REF!</definedName>
    <definedName name="_25__123Graph_BWB_ADJ_PRJ" hidden="1">[7]WB!$Q$257:$AK$257</definedName>
    <definedName name="_29__123Graph_XFIG_D" localSheetId="1" hidden="1">#REF!</definedName>
    <definedName name="_29__123Graph_XFIG_D" hidden="1">#REF!</definedName>
    <definedName name="_3__123Graph_AChart_1A" localSheetId="1" hidden="1">'[8]Platts Jul-00'!#REF!</definedName>
    <definedName name="_3__123Graph_AChart_1A" hidden="1">'[8]Platts Jul-00'!#REF!</definedName>
    <definedName name="_30__123Graph_XREALEX_WAGE" localSheetId="1" hidden="1">[9]PRIVATE!#REF!</definedName>
    <definedName name="_30__123Graph_XREALEX_WAGE" hidden="1">[9]PRIVATE!#REF!</definedName>
    <definedName name="_34__123Graph_XTERMS_OF_TRADE" localSheetId="1" hidden="1">#REF!</definedName>
    <definedName name="_34__123Graph_XTERMS_OF_TRADE" hidden="1">#REF!</definedName>
    <definedName name="_4__123Graph_BChart_1A" localSheetId="1" hidden="1">'[8]Platts Jul-00'!#REF!</definedName>
    <definedName name="_4__123Graph_BChart_1A" hidden="1">'[8]Platts Jul-00'!#REF!</definedName>
    <definedName name="_6__123Graph_BChart_1A" localSheetId="1" hidden="1">'[8]Platts Jul-00'!#REF!</definedName>
    <definedName name="_6__123Graph_BChart_1A" hidden="1">'[8]Platts Jul-00'!#REF!</definedName>
    <definedName name="_7__123Graph_ACPI_ER_LOG" localSheetId="1" hidden="1">[7]ER!#REF!</definedName>
    <definedName name="_7__123Graph_ACPI_ER_LOG" hidden="1">[7]ER!#REF!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hidden="1">[10]C!$P$428:$T$428</definedName>
    <definedName name="_Key1" localSheetId="1" hidden="1">'[11]ANALISIS STO DGO'!#REF!</definedName>
    <definedName name="_Key1" hidden="1">'[11]ANALISIS STO DGO'!#REF!</definedName>
    <definedName name="_Key2" localSheetId="1" hidden="1">'[12]ANALISIS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1" hidden="1">#REF!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localSheetId="1" hidden="1">'[12]ANALISIS STO DGO'!#REF!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localSheetId="1" hidden="1">[1]IN_Cable!#REF!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localSheetId="1" hidden="1">[1]IN_Cable!#REF!</definedName>
    <definedName name="aaaaaaaa" hidden="1">[1]IN_Cable!#REF!</definedName>
    <definedName name="aaaaaaaaaaaaaaaaa" localSheetId="1" hidden="1">'[13]C Summary'!#REF!</definedName>
    <definedName name="aaaaaaaaaaaaaaaaa" hidden="1">'[13]C Summary'!#REF!</definedName>
    <definedName name="abc" localSheetId="1" hidden="1">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1" hidden="1">'[14]COP FED'!#REF!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localSheetId="1" hidden="1">'[15]J(Priv.Cap)'!#REF!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localSheetId="1" hidden="1">'[13]C Summary'!#REF!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chaActual">DAY(NOW())&amp;"/"&amp;MONTH(NOW())&amp;"/"&amp;YEAR(NOW())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" hidden="1">'[17]J(Priv.Cap)'!#REF!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1" hidden="1">[18]M!#REF!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localSheetId="1" hidden="1">'[17]J(Priv.Cap)'!#REF!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localSheetId="1" hidden="1">[19]M!#REF!</definedName>
    <definedName name="kkkk" hidden="1">[19]M!#REF!</definedName>
    <definedName name="kkkkk" localSheetId="1" hidden="1">'[20]J(Priv.Cap)'!#REF!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1" hidden="1">[18]M!#REF!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localSheetId="1" hidden="1">'[21]J(Priv.Cap)'!#REF!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1" hidden="1">'[14]COP FED'!#REF!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localSheetId="1" hidden="1">'[14]COP FED'!#REF!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localSheetId="1" hidden="1">[18]M!#REF!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1" hidden="1">[18]M!#REF!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[22]M!#REF!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localSheetId="1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95224721_0485_11D4_BFD1_00508B5F4DA4_.wvu.Cols" localSheetId="1" hidden="1">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4" l="1"/>
  <c r="J86" i="4"/>
  <c r="K86" i="4"/>
  <c r="L86" i="4"/>
  <c r="M86" i="4"/>
  <c r="N86" i="4"/>
  <c r="O86" i="4"/>
  <c r="P86" i="4"/>
  <c r="Q86" i="4"/>
  <c r="R86" i="4"/>
  <c r="G86" i="4"/>
  <c r="H86" i="4"/>
  <c r="F86" i="4"/>
  <c r="H84" i="4"/>
  <c r="I84" i="4"/>
  <c r="J84" i="4"/>
  <c r="K84" i="4"/>
  <c r="L84" i="4"/>
  <c r="M84" i="4"/>
  <c r="N84" i="4"/>
  <c r="O84" i="4"/>
  <c r="P84" i="4"/>
  <c r="Q84" i="4"/>
  <c r="R84" i="4"/>
  <c r="G84" i="4"/>
</calcChain>
</file>

<file path=xl/sharedStrings.xml><?xml version="1.0" encoding="utf-8"?>
<sst xmlns="http://schemas.openxmlformats.org/spreadsheetml/2006/main" count="308" uniqueCount="305">
  <si>
    <t>Fecha de imputación: hasta el [día] de [mes] del [año]</t>
  </si>
  <si>
    <t>Fecha de registro: hasta el [día] de [mes] del [año]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</si>
  <si>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</si>
  <si>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</si>
  <si>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</si>
  <si>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</si>
  <si>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4.3.5 -</t>
  </si>
  <si>
    <t>Disminución depósitos fondos de terceros</t>
  </si>
  <si>
    <t>4.3.5</t>
  </si>
  <si>
    <t>4.3 - DISMINUCIÓN DE FONDOS DE TERCEROS</t>
  </si>
  <si>
    <t>4.3 - D</t>
  </si>
  <si>
    <t>Disminución de fondos de terceros</t>
  </si>
  <si>
    <t>4.2.2 - DISMINUCIÓN DE PASIVOS NO CORRIENTES</t>
  </si>
  <si>
    <t>4.2.2 -</t>
  </si>
  <si>
    <t>Disminución de pasivos no corrientes</t>
  </si>
  <si>
    <t>4.2.2</t>
  </si>
  <si>
    <t>4.2.1 - DISMINUCIÓN DE PASIVOS CORRIENTES</t>
  </si>
  <si>
    <t>4.2.1 -</t>
  </si>
  <si>
    <t>Disminución de pasivos corrientes</t>
  </si>
  <si>
    <t>4.2.1</t>
  </si>
  <si>
    <t>4.2 - DISMINUCIÓN DE PASIVOS</t>
  </si>
  <si>
    <t>4.2 - D</t>
  </si>
  <si>
    <t>Disminución de pasivos</t>
  </si>
  <si>
    <t>4.1.2 - INCREMENTO DE ACTIVOS FINANCIEROS NO CORRIENTES</t>
  </si>
  <si>
    <t>4.1.2 -</t>
  </si>
  <si>
    <t>Incremento de activos financieros no corrientes</t>
  </si>
  <si>
    <t>4.1.2</t>
  </si>
  <si>
    <t>4.1.1 - INCREMENTO DE ACTIVOS FINANCIEROS CORRIENTES</t>
  </si>
  <si>
    <t>4.1.1 -</t>
  </si>
  <si>
    <t>Incremento de activos financieros corrientes</t>
  </si>
  <si>
    <t>4.1.1</t>
  </si>
  <si>
    <t>4.1 - INCREMENTO DE ACTIVOS FINANCIEROS</t>
  </si>
  <si>
    <t>4.1 - I</t>
  </si>
  <si>
    <t>Incremento de activos financieros</t>
  </si>
  <si>
    <t>4 - APLICACIONES FINANCIERAS</t>
  </si>
  <si>
    <t>Total Gastos</t>
  </si>
  <si>
    <t>2.9.4 - COMISIONES Y OTROS GASTOS BANCARIOS DE LA DEUDA PÚBLICA</t>
  </si>
  <si>
    <t>2.9.4 -</t>
  </si>
  <si>
    <t>COMISIONES Y OTROS GASTOS BANCARIOS DE LA DEUDA PÚBLICA</t>
  </si>
  <si>
    <t>2.9.4</t>
  </si>
  <si>
    <t>2.9.2 - INTERESES DE LA DEUDA PUBLICA EXTERNA</t>
  </si>
  <si>
    <t>2.9.2 -</t>
  </si>
  <si>
    <t>INTERESES DE LA DEUDA PUBLICA EXTERNA</t>
  </si>
  <si>
    <t>2.9.2</t>
  </si>
  <si>
    <t>2.9.1 - INTERESES DE LA DEUDA PÚBLICA INTERNA</t>
  </si>
  <si>
    <t>2.9.1 -</t>
  </si>
  <si>
    <t>INTERESES DE LA DEUDA PÚBLICA INTERNA</t>
  </si>
  <si>
    <t>2.9.1</t>
  </si>
  <si>
    <t>2.9 - GASTOS FINANCIEROS</t>
  </si>
  <si>
    <t>2.9 - G</t>
  </si>
  <si>
    <t>GASTOS FINANCIEROS</t>
  </si>
  <si>
    <t>2.8.2 - ADQUISICIÓN DE TÍTULOS VALORES REPRESENTATIVOS DE DEUDA</t>
  </si>
  <si>
    <t>2.8.2 -</t>
  </si>
  <si>
    <t>ADQUISICIÓN DE TÍTULOS VALORES REPRESENTATIVOS DE DEUDA</t>
  </si>
  <si>
    <t>2.8.2</t>
  </si>
  <si>
    <t>2.8.1 - CONCESIÓN DE PRESTAMOS</t>
  </si>
  <si>
    <t>2.8.1 -</t>
  </si>
  <si>
    <t>CONCESIÓN DE PRESTAMOS</t>
  </si>
  <si>
    <t>2.8.1</t>
  </si>
  <si>
    <t>2.8 - ADQUISICION DE ACTIVOS FINANCIEROS CON FINES DE POLÍTICA</t>
  </si>
  <si>
    <t>2.8 - A</t>
  </si>
  <si>
    <t>ADQUISICION DE ACTIVOS FINANCIEROS CON FINES DE POLÍTICA</t>
  </si>
  <si>
    <t>2.7.4 - GASTOS QUE SE ASIGNARÁN DURANTE EL EJERCICIO PARA INVERSIÓN (ART. 32 Y 33 LEY 423-06)</t>
  </si>
  <si>
    <t>2.7.4 -</t>
  </si>
  <si>
    <t>GASTOS QUE SE ASIGNARÁN DURANTE EL EJERCICIO PARA INVERSIÓN (ART. 32 Y 33 LEY 423-06)</t>
  </si>
  <si>
    <t>2.7.4</t>
  </si>
  <si>
    <t>2.7.3 - CONSTRUCCIONES EN BIENES CONCESIONADOS</t>
  </si>
  <si>
    <t>2.7.3 -</t>
  </si>
  <si>
    <t>CONSTRUCCIONES EN BIENES CONCESIONADOS</t>
  </si>
  <si>
    <t>2.7.3</t>
  </si>
  <si>
    <t>2.7.2 - INFRAESTRUCTURA</t>
  </si>
  <si>
    <t>2.7.2 -</t>
  </si>
  <si>
    <t>INFRAESTRUCTURA</t>
  </si>
  <si>
    <t>2.7.2</t>
  </si>
  <si>
    <t>2.7.1 - OBRAS EN EDIFICACIONES</t>
  </si>
  <si>
    <t>2.7.1 -</t>
  </si>
  <si>
    <t>OBRAS EN EDIFICACIONES</t>
  </si>
  <si>
    <t>2.7.1</t>
  </si>
  <si>
    <t>2.7 - OBRAS</t>
  </si>
  <si>
    <t>2.7 - O</t>
  </si>
  <si>
    <t>OBRAS</t>
  </si>
  <si>
    <t>2.6.9 - EDIFICIOS, ESTRUCTURAS, TIERRAS, TERRENOS Y OBJETOS DE VALOR</t>
  </si>
  <si>
    <t>2.6.9 -</t>
  </si>
  <si>
    <t>EDIFICIOS, ESTRUCTURAS, TIERRAS, TERRENOS Y OBJETOS DE VALOR</t>
  </si>
  <si>
    <t>2.6.9</t>
  </si>
  <si>
    <t>2.6.8 - BIENES INTANGIBLES</t>
  </si>
  <si>
    <t>2.6.8 -</t>
  </si>
  <si>
    <t>BIENES INTANGIBLES</t>
  </si>
  <si>
    <t>2.6.8</t>
  </si>
  <si>
    <t>2.6.7 - ACTIVOS BIÓLOGICOS CULTIVABLES</t>
  </si>
  <si>
    <t>2.6.7 -</t>
  </si>
  <si>
    <t>ACTIVOS BIÓLOGICOS CULTIVABLES</t>
  </si>
  <si>
    <t>2.6.7</t>
  </si>
  <si>
    <t>2.6.6 - EQUIPOS DE DEFENSA Y SEGURIDAD</t>
  </si>
  <si>
    <t>2.6.6 -</t>
  </si>
  <si>
    <t>EQUIPOS DE DEFENSA Y SEGURIDAD</t>
  </si>
  <si>
    <t>2.6.6</t>
  </si>
  <si>
    <t>2.6.5 - MAQUINARIA, OTROS EQUIPOS Y HERRAMIENTAS</t>
  </si>
  <si>
    <t>2.6.5 -</t>
  </si>
  <si>
    <t>MAQUINARIA, OTROS EQUIPOS Y HERRAMIENTAS</t>
  </si>
  <si>
    <t>2.6.5</t>
  </si>
  <si>
    <t>2.6.4 - VEHÍCULOS Y EQUIPO DE TRANSPORTE, TRACCIÓN Y ELEVACIÓN</t>
  </si>
  <si>
    <t>2.6.4 -</t>
  </si>
  <si>
    <t>VEHÍCULOS Y EQUIPO DE TRANSPORTE, TRACCIÓN Y ELEVACIÓN</t>
  </si>
  <si>
    <t>2.6.4</t>
  </si>
  <si>
    <t>2.6.3 - EQUIPO E INSTRUMENTAL, CIENTÍFICO Y LABORATORIO</t>
  </si>
  <si>
    <t>2.6.3 -</t>
  </si>
  <si>
    <t>EQUIPO E INSTRUMENTAL, CIENTÍFICO Y LABORATORIO</t>
  </si>
  <si>
    <t>2.6.3</t>
  </si>
  <si>
    <t>2.6.2 - MOBILIARIO Y EQUIPO EDUCACIONAL Y RECREATIVO</t>
  </si>
  <si>
    <t>2.6.2 -</t>
  </si>
  <si>
    <t>MOBILIARIO Y EQUIPO EDUCACIONAL Y RECREATIVO</t>
  </si>
  <si>
    <t>2.6.2</t>
  </si>
  <si>
    <t>2.6.1 - MOBILIARIO Y EQUIPO</t>
  </si>
  <si>
    <t>2.6.1 -</t>
  </si>
  <si>
    <t>MOBILIARIO Y EQUIPO</t>
  </si>
  <si>
    <t>2.6.1</t>
  </si>
  <si>
    <t>2.6 - BIENES MUEBLES, INMUEBLES E INTANGIBLES</t>
  </si>
  <si>
    <t>2.6 - B</t>
  </si>
  <si>
    <t>BIENES MUEBLES, INMUEBLES E INTANGIBLES</t>
  </si>
  <si>
    <t>2.5.9 - TRANSFERENCIAS DE CAPITAL A OTRAS INSTITUCIONES PÚBLICAS</t>
  </si>
  <si>
    <t>2.5.9 -</t>
  </si>
  <si>
    <t>TRANSFERENCIAS DE CAPITAL A OTRAS INSTITUCIONES PÚBLICAS</t>
  </si>
  <si>
    <t>2.5.9</t>
  </si>
  <si>
    <t>2.5.6 - TRANSFERENCIAS DE CAPITAL AL SECTOR EXTERNO</t>
  </si>
  <si>
    <t>2.5.6 -</t>
  </si>
  <si>
    <t>TRANSFERENCIAS DE CAPITAL AL SECTOR EXTERNO</t>
  </si>
  <si>
    <t>2.5.6</t>
  </si>
  <si>
    <t>2.5.5 - TRANSFERENCIAS DE CAPITAL A INSTITUCIONES PÚBLICAS FINANCIERAS</t>
  </si>
  <si>
    <t>2.5.5 -</t>
  </si>
  <si>
    <t>TRANSFERENCIAS DE CAPITAL A INSTITUCIONES PÚBLICAS FINANCIERAS</t>
  </si>
  <si>
    <t>2.5.5</t>
  </si>
  <si>
    <t>2.5.4 - TRANSFERENCIAS DE CAPITAL  A EMPRESAS PÚBLICAS NO FINANCIERAS</t>
  </si>
  <si>
    <t>2.5.4 -</t>
  </si>
  <si>
    <t>TRANSFERENCIAS DE CAPITAL  A EMPRESAS PÚBLICAS NO FINANCIERAS</t>
  </si>
  <si>
    <t>2.5.4</t>
  </si>
  <si>
    <t>2.5.3 - TRANSFERENCIAS DE CAPITAL A GOBIERNOS GENERALES LOCALES</t>
  </si>
  <si>
    <t>2.5.3 -</t>
  </si>
  <si>
    <t>TRANSFERENCIAS DE CAPITAL A GOBIERNOS GENERALES LOCALES</t>
  </si>
  <si>
    <t>2.5.3</t>
  </si>
  <si>
    <t>2.5.2 - TRANSFERENCIAS DE CAPITAL AL GOBIERNO GENERAL  NACIONAL</t>
  </si>
  <si>
    <t>2.5.2 -</t>
  </si>
  <si>
    <t>TRANSFERENCIAS DE CAPITAL AL GOBIERNO GENERAL  NACIONAL</t>
  </si>
  <si>
    <t>2.5.2</t>
  </si>
  <si>
    <t>2.5.1 - TRANSFERENCIAS DE CAPITAL AL SECTOR PRIVADO</t>
  </si>
  <si>
    <t>2.5.1 -</t>
  </si>
  <si>
    <t>TRANSFERENCIAS DE CAPITAL AL SECTOR PRIVADO</t>
  </si>
  <si>
    <t>2.5.1</t>
  </si>
  <si>
    <t>2.5 - TRANSFERENCIAS DE CAPITAL</t>
  </si>
  <si>
    <t>2.5 - T</t>
  </si>
  <si>
    <t>TRANSFERENCIAS DE CAPITAL</t>
  </si>
  <si>
    <t>2.4.9 - TRANSFERENCIAS CORRIENTES A OTRAS INSTITUCIONES PÚBLICAS</t>
  </si>
  <si>
    <t>2.4.9 -</t>
  </si>
  <si>
    <t>TRANSFERENCIAS CORRIENTES A OTRAS INSTITUCIONES PÚBLICAS</t>
  </si>
  <si>
    <t>2.4.9</t>
  </si>
  <si>
    <t>2.4.7 - TRANSFERENCIAS CORRIENTES AL SECTOR EXTERNO</t>
  </si>
  <si>
    <t>2.4.7 -</t>
  </si>
  <si>
    <t>TRANSFERENCIAS CORRIENTES AL SECTOR EXTERNO</t>
  </si>
  <si>
    <t>2.4.7</t>
  </si>
  <si>
    <t>2.4.6- SUBVENCIONES</t>
  </si>
  <si>
    <t xml:space="preserve">2.4.6- </t>
  </si>
  <si>
    <t>SUBVENCIONES</t>
  </si>
  <si>
    <t>2.4.6</t>
  </si>
  <si>
    <t>2.4.5 - TRANSFERENCIAS CORRIENTES A INSTITUCIONES PÚBLICAS FINANCIERAS</t>
  </si>
  <si>
    <t>2.4.5 -</t>
  </si>
  <si>
    <t>TRANSFERENCIAS CORRIENTES A INSTITUCIONES PÚBLICAS FINANCIERAS</t>
  </si>
  <si>
    <t>2.4.5</t>
  </si>
  <si>
    <t>2.4.4 - TRANSFERENCIAS CORRIENTES A EMPRESAS PÚBLICAS NO FINANCIERAS</t>
  </si>
  <si>
    <t>2.4.4 -</t>
  </si>
  <si>
    <t>TRANSFERENCIAS CORRIENTES A EMPRESAS PÚBLICAS NO FINANCIERAS</t>
  </si>
  <si>
    <t>2.4.4</t>
  </si>
  <si>
    <t>2.4.3 - TRANSFERENCIAS CORRIENTES A GOBIERNOS GENERALES LOCALES</t>
  </si>
  <si>
    <t>2.4.3 -</t>
  </si>
  <si>
    <t>TRANSFERENCIAS CORRIENTES A GOBIERNOS GENERALES LOCALES</t>
  </si>
  <si>
    <t>2.4.3</t>
  </si>
  <si>
    <t>2.4.2 - TRANSFERENCIAS CORRIENTES AL  GOBIERNO GENERAL NACIONAL</t>
  </si>
  <si>
    <t>2.4.2 -</t>
  </si>
  <si>
    <t>TRANSFERENCIAS CORRIENTES AL  GOBIERNO GENERAL NACIONAL</t>
  </si>
  <si>
    <t>2.4.2</t>
  </si>
  <si>
    <t>2.4.1 - TRANSFERENCIAS CORRIENTES AL SECTOR PRIVADO</t>
  </si>
  <si>
    <t>2.4.1 -</t>
  </si>
  <si>
    <t>TRANSFERENCIAS CORRIENTES AL SECTOR PRIVADO</t>
  </si>
  <si>
    <t>2.4.1</t>
  </si>
  <si>
    <t>2.4 - TRANSFERENCIAS CORRIENTES</t>
  </si>
  <si>
    <t>2.4 - T</t>
  </si>
  <si>
    <t>TRANSFERENCIAS CORRIENTES</t>
  </si>
  <si>
    <t>2.3.9 - PRODUCTOS Y ÚTILES VARIOS</t>
  </si>
  <si>
    <t>2.3.9 -</t>
  </si>
  <si>
    <t>PRODUCTOS Y ÚTILES VARIOS</t>
  </si>
  <si>
    <t>2.3.9</t>
  </si>
  <si>
    <t>2.3.8 - GASTOS QUE SE ASIGNARÁN DURANTE EL EJERCICIO (ART. 32 Y 33 LEY 423-06)</t>
  </si>
  <si>
    <t>2.3.8 -</t>
  </si>
  <si>
    <t>GASTOS QUE SE ASIGNARÁN DURANTE EL EJERCICIO (ART. 32 Y 33 LEY 423-06)</t>
  </si>
  <si>
    <t>2.3.8</t>
  </si>
  <si>
    <t>2.3.7 - COMBUSTIBLES, LUBRICANTES, PRODUCTOS QUÍMICOS Y CONEXOS</t>
  </si>
  <si>
    <t>2.3.7 -</t>
  </si>
  <si>
    <t>COMBUSTIBLES, LUBRICANTES, PRODUCTOS QUÍMICOS Y CONEXOS</t>
  </si>
  <si>
    <t>2.3.7</t>
  </si>
  <si>
    <t>2.3.6 - PRODUCTOS DE MINERALES, METÁLICOS Y NO METÁLICOS</t>
  </si>
  <si>
    <t>2.3.6 -</t>
  </si>
  <si>
    <t>PRODUCTOS DE MINERALES, METÁLICOS Y NO METÁLICOS</t>
  </si>
  <si>
    <t>2.3.6</t>
  </si>
  <si>
    <t>2.3.5 - PRODUCTOS DE CUERO, CAUCHO Y PLÁSTICO</t>
  </si>
  <si>
    <t>2.3.5 -</t>
  </si>
  <si>
    <t>PRODUCTOS DE CUERO, CAUCHO Y PLÁSTICO</t>
  </si>
  <si>
    <t>2.3.5</t>
  </si>
  <si>
    <t>2.3.4 - PRODUCTOS FARMACÉUTICOS</t>
  </si>
  <si>
    <t>2.3.4 -</t>
  </si>
  <si>
    <t>PRODUCTOS FARMACÉUTICOS</t>
  </si>
  <si>
    <t>2.3.4</t>
  </si>
  <si>
    <t>2.3.3 - PRODUCTOS DE PAPEL, CARTÓN E IMPRESOS</t>
  </si>
  <si>
    <t>2.3.3 -</t>
  </si>
  <si>
    <t>PRODUCTOS DE PAPEL, CARTÓN E IMPRESOS</t>
  </si>
  <si>
    <t>2.3.3</t>
  </si>
  <si>
    <t>2.3.2 - TEXTILES Y VESTUARIOS</t>
  </si>
  <si>
    <t>2.3.2 -</t>
  </si>
  <si>
    <t>TEXTILES Y VESTUARIOS</t>
  </si>
  <si>
    <t>2.3.2</t>
  </si>
  <si>
    <t>2.3.1 - ALIMENTOS Y PRODUCTOS AGROFORESTALES</t>
  </si>
  <si>
    <t>2.3.1 -</t>
  </si>
  <si>
    <t>ALIMENTOS Y PRODUCTOS AGROFORESTALES</t>
  </si>
  <si>
    <t>2.3.1</t>
  </si>
  <si>
    <t>2.3 - MATERIALES Y SUMINISTROS</t>
  </si>
  <si>
    <t>2.3 - M</t>
  </si>
  <si>
    <t>MATERIALES Y SUMINISTROS</t>
  </si>
  <si>
    <t>2.2.9 - OTRAS CONTRATACIONES DE SERVICIOS</t>
  </si>
  <si>
    <t>2.2.9 -</t>
  </si>
  <si>
    <t>2.2.8 - OTROS SERVICIOS NO INCLUIDOS EN CONCEPTOS ANTERIORES</t>
  </si>
  <si>
    <t>2.2.8 -</t>
  </si>
  <si>
    <t>OTROS SERVICIOS NO INCLUIDOS EN CONCEPTOS ANTERIORES</t>
  </si>
  <si>
    <t>2.2.8</t>
  </si>
  <si>
    <t>2.2.7 - SERVICIOS DE CONSERVACIÓN, REPARACIONES MENORES E INSTALACIONES TEMPORALES</t>
  </si>
  <si>
    <t>2.2.7 -</t>
  </si>
  <si>
    <t>SERVICIOS DE CONSERVACIÓN, REPARACIONES MENORES E INSTALACIONES TEMPORALES</t>
  </si>
  <si>
    <t>2.2.7</t>
  </si>
  <si>
    <t>2.2.6 - SEGUROS</t>
  </si>
  <si>
    <t>2.2.6 -</t>
  </si>
  <si>
    <t>SEGUROS</t>
  </si>
  <si>
    <t>2.2.6</t>
  </si>
  <si>
    <t>2.2.5 - ALQUILERES Y RENTAS</t>
  </si>
  <si>
    <t>2.2.5 -</t>
  </si>
  <si>
    <t>ALQUILERES Y RENTAS</t>
  </si>
  <si>
    <t>2.2.5</t>
  </si>
  <si>
    <t>2.2.4 - TRANSPORTE Y ALMACENAJE</t>
  </si>
  <si>
    <t>2.2.4 -</t>
  </si>
  <si>
    <t>TRANSPORTE Y ALMACENAJE</t>
  </si>
  <si>
    <t>2.2.4</t>
  </si>
  <si>
    <t>2.2.3 - VIÁTICOS</t>
  </si>
  <si>
    <t>2.2.3 -</t>
  </si>
  <si>
    <t>VIÁTICOS</t>
  </si>
  <si>
    <t>2.2.3</t>
  </si>
  <si>
    <t>2.2.2 - PUBLICIDAD, IMPRESIÓN Y ENCUADERNACIÓN</t>
  </si>
  <si>
    <t>2.2.2 -</t>
  </si>
  <si>
    <t>PUBLICIDAD, IMPRESIÓN Y ENCUADERNACIÓN</t>
  </si>
  <si>
    <t>2.2.2</t>
  </si>
  <si>
    <t>2.2.1 - SERVICIOS BÁSICOS</t>
  </si>
  <si>
    <t>2.2.1 -</t>
  </si>
  <si>
    <t>SERVICIOS BÁSICOS</t>
  </si>
  <si>
    <t>2.2.1</t>
  </si>
  <si>
    <t>2.2 - CONTRATACIÓN DE SERVICIOS</t>
  </si>
  <si>
    <t>2.2 - C</t>
  </si>
  <si>
    <t>2.1.5 - CONTRIBUCIONES A LA SEGURIDAD SOCIAL</t>
  </si>
  <si>
    <t>2.1.5 -</t>
  </si>
  <si>
    <t>CONTRIBUCIONES A LA SEGURIDAD SOCIAL</t>
  </si>
  <si>
    <t>2.1.5</t>
  </si>
  <si>
    <t>2.1.4 - GRATIFICACIONES Y BONIFICACIONES</t>
  </si>
  <si>
    <t>2.1.4 -</t>
  </si>
  <si>
    <t>GRATIFICACIONES Y BONIFICACIONES</t>
  </si>
  <si>
    <t>2.1.4</t>
  </si>
  <si>
    <t>2.1.3 - DIETAS Y GASTOS DE REPRESENTACIÓN</t>
  </si>
  <si>
    <t>2.1.3 -</t>
  </si>
  <si>
    <t>DIETAS Y GASTOS DE REPRESENTACIÓN</t>
  </si>
  <si>
    <t>2.1.3</t>
  </si>
  <si>
    <t>2.1.2 - SOBRESUELDOS</t>
  </si>
  <si>
    <t>2.1.2 -</t>
  </si>
  <si>
    <t>SOBRESUELDOS</t>
  </si>
  <si>
    <t>2.1.2</t>
  </si>
  <si>
    <t>2.1.1 - REMUNERACIONES</t>
  </si>
  <si>
    <t>2.1.1 -</t>
  </si>
  <si>
    <t>REMUNERACIONES</t>
  </si>
  <si>
    <t>2.1.1</t>
  </si>
  <si>
    <t>2.1 - REMUNERACIONES Y CONTRIBUCIONES</t>
  </si>
  <si>
    <t>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</si>
  <si>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</si>
  <si>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</si>
  <si>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</si>
  <si>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</si>
  <si>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</si>
  <si>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</si>
  <si>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</si>
  <si>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</si>
  <si>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</si>
  <si>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</si>
  <si>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</si>
  <si>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</si>
  <si>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</si>
  <si>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</si>
  <si>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Ppto 2021</t>
  </si>
  <si>
    <t>Detalle</t>
  </si>
  <si>
    <t>Denominación Cuenta Digepres</t>
  </si>
  <si>
    <t>Cta Digepres</t>
  </si>
  <si>
    <t>En RD$</t>
  </si>
  <si>
    <t>Presupuesto Aprobado Año 2021</t>
  </si>
  <si>
    <t>Año 2021</t>
  </si>
  <si>
    <t>EDESUR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</si>
</sst>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2" applyAlignment="1">
      <alignment vertical="center"/>
    </xf>
    <xf numFmtId="164" fontId="1" fillId="0" borderId="0" xfId="3" applyAlignment="1">
      <alignment vertical="center"/>
    </xf>
    <xf numFmtId="0" fontId="1" fillId="0" borderId="0" xfId="2" applyAlignment="1">
      <alignment horizontal="left" vertical="center"/>
    </xf>
    <xf numFmtId="0" fontId="4" fillId="0" borderId="0" xfId="4" applyAlignment="1">
      <alignment vertical="center"/>
    </xf>
    <xf numFmtId="14" fontId="1" fillId="0" borderId="0" xfId="3" applyNumberFormat="1" applyFill="1" applyAlignment="1">
      <alignment vertical="center"/>
    </xf>
    <xf numFmtId="0" fontId="0" fillId="0" borderId="0" xfId="4" applyFont="1" applyAlignment="1">
      <alignment vertical="center"/>
    </xf>
    <xf numFmtId="0" fontId="1" fillId="0" borderId="0" xfId="2" applyFont="1" applyAlignment="1">
      <alignment vertical="center"/>
    </xf>
    <xf numFmtId="164" fontId="3" fillId="2" borderId="1" xfId="5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164" fontId="1" fillId="0" borderId="0" xfId="2" applyNumberFormat="1" applyAlignment="1">
      <alignment vertical="center"/>
    </xf>
    <xf numFmtId="164" fontId="1" fillId="0" borderId="0" xfId="1" applyAlignment="1">
      <alignment vertical="center"/>
    </xf>
    <xf numFmtId="165" fontId="1" fillId="0" borderId="0" xfId="2" applyNumberFormat="1" applyAlignment="1">
      <alignment vertical="center" wrapText="1"/>
    </xf>
    <xf numFmtId="0" fontId="1" fillId="0" borderId="0" xfId="2" applyAlignment="1">
      <alignment horizontal="left" vertical="center" wrapText="1"/>
    </xf>
    <xf numFmtId="164" fontId="0" fillId="0" borderId="0" xfId="6" applyFont="1" applyAlignment="1">
      <alignment horizontal="left" vertical="center"/>
    </xf>
    <xf numFmtId="165" fontId="3" fillId="0" borderId="0" xfId="2" applyNumberFormat="1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165" fontId="1" fillId="0" borderId="0" xfId="5" applyNumberFormat="1" applyFont="1" applyAlignment="1">
      <alignment vertical="center"/>
    </xf>
    <xf numFmtId="164" fontId="1" fillId="0" borderId="0" xfId="5" applyFont="1" applyAlignment="1">
      <alignment vertical="center"/>
    </xf>
    <xf numFmtId="165" fontId="3" fillId="0" borderId="0" xfId="5" applyNumberFormat="1" applyFont="1" applyAlignment="1">
      <alignment vertical="center"/>
    </xf>
    <xf numFmtId="164" fontId="1" fillId="0" borderId="0" xfId="5" applyFont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166" fontId="1" fillId="0" borderId="0" xfId="5" applyNumberFormat="1" applyFont="1" applyAlignment="1">
      <alignment horizontal="left" vertical="center"/>
    </xf>
    <xf numFmtId="164" fontId="1" fillId="0" borderId="0" xfId="2" applyNumberFormat="1" applyFill="1" applyAlignment="1">
      <alignment vertical="center"/>
    </xf>
    <xf numFmtId="0" fontId="3" fillId="0" borderId="2" xfId="2" applyFont="1" applyBorder="1" applyAlignment="1">
      <alignment horizontal="left" vertical="center" wrapText="1"/>
    </xf>
    <xf numFmtId="164" fontId="3" fillId="3" borderId="1" xfId="3" applyFont="1" applyFill="1" applyBorder="1" applyAlignment="1">
      <alignment horizontal="center" vertical="center" wrapText="1"/>
    </xf>
    <xf numFmtId="164" fontId="1" fillId="0" borderId="0" xfId="2" applyNumberFormat="1" applyAlignment="1">
      <alignment horizontal="left" vertical="center"/>
    </xf>
    <xf numFmtId="164" fontId="3" fillId="0" borderId="0" xfId="3" applyFont="1" applyAlignment="1">
      <alignment vertical="center"/>
    </xf>
    <xf numFmtId="166" fontId="1" fillId="0" borderId="0" xfId="2" applyNumberFormat="1" applyAlignment="1">
      <alignment vertical="center"/>
    </xf>
    <xf numFmtId="166" fontId="1" fillId="0" borderId="0" xfId="2" applyNumberFormat="1" applyAlignment="1">
      <alignment horizontal="left" vertical="center"/>
    </xf>
    <xf numFmtId="164" fontId="6" fillId="0" borderId="0" xfId="1" applyFon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horizontal="left" vertical="center"/>
    </xf>
    <xf numFmtId="166" fontId="3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1" fillId="4" borderId="0" xfId="2" applyFill="1" applyAlignment="1">
      <alignment horizontal="left" vertical="center"/>
    </xf>
    <xf numFmtId="164" fontId="6" fillId="0" borderId="0" xfId="2" applyNumberFormat="1" applyFont="1" applyFill="1" applyAlignment="1">
      <alignment vertical="center"/>
    </xf>
    <xf numFmtId="164" fontId="6" fillId="0" borderId="0" xfId="1" applyFont="1" applyFill="1" applyAlignment="1">
      <alignment vertical="center"/>
    </xf>
    <xf numFmtId="164" fontId="2" fillId="0" borderId="0" xfId="1" applyFont="1" applyAlignment="1">
      <alignment vertical="center"/>
    </xf>
    <xf numFmtId="164" fontId="3" fillId="0" borderId="3" xfId="3" applyFont="1" applyBorder="1" applyAlignment="1">
      <alignment horizontal="left" vertical="center" wrapText="1"/>
    </xf>
    <xf numFmtId="0" fontId="1" fillId="0" borderId="4" xfId="2" applyBorder="1" applyAlignment="1">
      <alignment vertical="center"/>
    </xf>
    <xf numFmtId="164" fontId="5" fillId="5" borderId="0" xfId="3" applyFont="1" applyFill="1" applyBorder="1" applyAlignment="1">
      <alignment horizontal="center" vertical="center" wrapText="1"/>
    </xf>
    <xf numFmtId="164" fontId="5" fillId="2" borderId="0" xfId="3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horizontal="left" vertical="center" wrapText="1"/>
    </xf>
    <xf numFmtId="164" fontId="4" fillId="0" borderId="0" xfId="3" applyFont="1" applyAlignment="1">
      <alignment vertical="center"/>
    </xf>
    <xf numFmtId="0" fontId="5" fillId="0" borderId="0" xfId="4" applyFont="1" applyBorder="1" applyAlignment="1">
      <alignment vertical="center" wrapText="1"/>
    </xf>
    <xf numFmtId="164" fontId="5" fillId="0" borderId="0" xfId="3" applyFont="1" applyBorder="1" applyAlignment="1">
      <alignment vertical="center" wrapText="1"/>
    </xf>
    <xf numFmtId="0" fontId="7" fillId="0" borderId="0" xfId="4" applyFont="1" applyBorder="1" applyAlignment="1">
      <alignment vertical="center" wrapText="1"/>
    </xf>
    <xf numFmtId="164" fontId="7" fillId="0" borderId="0" xfId="3" applyFont="1" applyBorder="1" applyAlignment="1">
      <alignment vertic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4" fillId="0" borderId="0" xfId="4" applyAlignment="1">
      <alignment horizontal="center" vertical="center"/>
    </xf>
    <xf numFmtId="165" fontId="1" fillId="0" borderId="0" xfId="1" applyNumberFormat="1" applyAlignment="1">
      <alignment vertical="center"/>
    </xf>
    <xf numFmtId="165" fontId="1" fillId="0" borderId="0" xfId="2" applyNumberFormat="1" applyAlignment="1">
      <alignment horizontal="center" vertical="center"/>
    </xf>
    <xf numFmtId="165" fontId="3" fillId="2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illares 2 2" xfId="5" xr:uid="{00000000-0005-0000-0000-000002000000}"/>
    <cellStyle name="Millares 4 2" xfId="6" xr:uid="{00000000-0005-0000-0000-000003000000}"/>
    <cellStyle name="Normal" xfId="0" builtinId="0"/>
    <cellStyle name="Normal 2" xfId="4" xr:uid="{00000000-0005-0000-0000-000005000000}"/>
    <cellStyle name="Normal 5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</xdr:colOff>
      <xdr:row>0</xdr:row>
      <xdr:rowOff>11205</xdr:rowOff>
    </xdr:from>
    <xdr:to>
      <xdr:col>6</xdr:col>
      <xdr:colOff>745823</xdr:colOff>
      <xdr:row>36</xdr:row>
      <xdr:rowOff>65690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" y="11205"/>
          <a:ext cx="5315787" cy="6912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3204882</xdr:colOff>
      <xdr:row>0</xdr:row>
      <xdr:rowOff>112058</xdr:rowOff>
    </xdr:from>
    <xdr:ext cx="1602441" cy="73958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882" y="112058"/>
          <a:ext cx="1602441" cy="73958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Normal="70" zoomScaleSheetLayoutView="100" workbookViewId="0">
      <selection activeCell="C47" sqref="C47"/>
    </sheetView>
  </sheetViews>
  <sheetFormatPr baseColWidth="10" defaultColWidth="11.42578125" defaultRowHeight="15" x14ac:dyDescent="0.25"/>
  <cols>
    <col min="1" max="11" width="11.425781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"/>
  <sheetViews>
    <sheetView showGridLines="0" tabSelected="1" topLeftCell="C73" zoomScale="85" zoomScaleNormal="85" zoomScaleSheetLayoutView="100" workbookViewId="0">
      <selection activeCell="F99" sqref="F99"/>
    </sheetView>
  </sheetViews>
  <sheetFormatPr baseColWidth="10" defaultColWidth="9.140625" defaultRowHeight="15" x14ac:dyDescent="0.25"/>
  <cols>
    <col min="1" max="1" width="11.5703125" style="3" hidden="1" customWidth="1"/>
    <col min="2" max="2" width="55.5703125" style="3" hidden="1" customWidth="1"/>
    <col min="3" max="3" width="8.42578125" style="3" bestFit="1" customWidth="1"/>
    <col min="4" max="4" width="52.28515625" style="1" bestFit="1" customWidth="1"/>
    <col min="5" max="5" width="21.28515625" style="2" customWidth="1"/>
    <col min="6" max="7" width="17.140625" style="1" bestFit="1" customWidth="1"/>
    <col min="8" max="8" width="17.5703125" style="1" bestFit="1" customWidth="1"/>
    <col min="9" max="9" width="15.140625" style="1" bestFit="1" customWidth="1"/>
    <col min="10" max="13" width="10.85546875" style="1" bestFit="1" customWidth="1"/>
    <col min="14" max="14" width="12.7109375" style="1" customWidth="1"/>
    <col min="15" max="15" width="10.85546875" style="1" bestFit="1" customWidth="1"/>
    <col min="16" max="16" width="12.85546875" style="1" bestFit="1" customWidth="1"/>
    <col min="17" max="17" width="12.85546875" style="1" customWidth="1"/>
    <col min="18" max="18" width="17.5703125" style="1" bestFit="1" customWidth="1"/>
    <col min="19" max="19" width="4.7109375" style="1" customWidth="1"/>
    <col min="20" max="16384" width="9.140625" style="1"/>
  </cols>
  <sheetData>
    <row r="1" spans="1:19" ht="18.75" x14ac:dyDescent="0.25">
      <c r="C1" s="56" t="s">
        <v>304</v>
      </c>
      <c r="D1" s="56"/>
      <c r="E1" s="55"/>
      <c r="F1" s="54"/>
    </row>
    <row r="2" spans="1:19" ht="18.75" x14ac:dyDescent="0.25">
      <c r="C2" s="56" t="s">
        <v>303</v>
      </c>
      <c r="D2" s="56"/>
      <c r="E2" s="55"/>
      <c r="F2" s="54"/>
    </row>
    <row r="3" spans="1:19" ht="15.75" x14ac:dyDescent="0.25">
      <c r="C3" s="57" t="s">
        <v>302</v>
      </c>
      <c r="D3" s="57"/>
      <c r="E3" s="53"/>
      <c r="F3" s="52"/>
    </row>
    <row r="4" spans="1:19" x14ac:dyDescent="0.25">
      <c r="C4" s="58" t="s">
        <v>301</v>
      </c>
      <c r="D4" s="58"/>
      <c r="E4" s="51"/>
      <c r="F4" s="4"/>
    </row>
    <row r="6" spans="1:19" ht="31.5" x14ac:dyDescent="0.25">
      <c r="A6" s="50" t="s">
        <v>300</v>
      </c>
      <c r="B6" s="49" t="s">
        <v>299</v>
      </c>
      <c r="C6" s="48"/>
      <c r="D6" s="48" t="s">
        <v>298</v>
      </c>
      <c r="E6" s="47" t="s">
        <v>297</v>
      </c>
      <c r="F6" s="46" t="s">
        <v>296</v>
      </c>
      <c r="G6" s="46" t="s">
        <v>295</v>
      </c>
      <c r="H6" s="46" t="s">
        <v>294</v>
      </c>
      <c r="I6" s="46" t="s">
        <v>293</v>
      </c>
      <c r="J6" s="46" t="s">
        <v>292</v>
      </c>
      <c r="K6" s="46" t="s">
        <v>291</v>
      </c>
      <c r="L6" s="46" t="s">
        <v>290</v>
      </c>
      <c r="M6" s="46" t="s">
        <v>289</v>
      </c>
      <c r="N6" s="46" t="s">
        <v>288</v>
      </c>
      <c r="O6" s="46" t="s">
        <v>287</v>
      </c>
      <c r="P6" s="46" t="s">
        <v>286</v>
      </c>
      <c r="Q6" s="46" t="s">
        <v>285</v>
      </c>
      <c r="R6" s="46" t="s">
        <v>284</v>
      </c>
    </row>
    <row r="7" spans="1:19" x14ac:dyDescent="0.25">
      <c r="D7" s="27" t="s">
        <v>283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9" x14ac:dyDescent="0.25">
      <c r="A8" s="3">
        <v>2.1</v>
      </c>
      <c r="B8" s="3" t="s">
        <v>282</v>
      </c>
      <c r="D8" s="18" t="s">
        <v>281</v>
      </c>
      <c r="E8" s="44">
        <v>3189390523.9241676</v>
      </c>
      <c r="F8" s="44">
        <v>246523648.26000041</v>
      </c>
      <c r="G8" s="44">
        <v>240243809.53000051</v>
      </c>
      <c r="H8" s="44">
        <v>235776538.09000084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722543995.88000178</v>
      </c>
    </row>
    <row r="9" spans="1:19" x14ac:dyDescent="0.25">
      <c r="A9" s="16" t="s">
        <v>280</v>
      </c>
      <c r="B9" s="16" t="s">
        <v>279</v>
      </c>
      <c r="C9" s="16" t="s">
        <v>278</v>
      </c>
      <c r="D9" s="15" t="s">
        <v>277</v>
      </c>
      <c r="E9" s="2">
        <v>2675497924.8441677</v>
      </c>
      <c r="F9" s="43">
        <v>219238751.56000042</v>
      </c>
      <c r="G9" s="43">
        <v>213703182.12000051</v>
      </c>
      <c r="H9" s="43">
        <v>210135742.43000084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12">
        <v>643077676.1100018</v>
      </c>
    </row>
    <row r="10" spans="1:19" x14ac:dyDescent="0.25">
      <c r="A10" s="29" t="s">
        <v>276</v>
      </c>
      <c r="B10" s="29" t="s">
        <v>275</v>
      </c>
      <c r="C10" s="16" t="s">
        <v>274</v>
      </c>
      <c r="D10" s="15" t="s">
        <v>273</v>
      </c>
      <c r="E10" s="2">
        <v>191867041.55999994</v>
      </c>
      <c r="F10" s="33">
        <v>181720.22999999995</v>
      </c>
      <c r="G10" s="33">
        <v>202974.39</v>
      </c>
      <c r="H10" s="13">
        <v>58647.31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2">
        <v>443341.93</v>
      </c>
    </row>
    <row r="11" spans="1:19" x14ac:dyDescent="0.25">
      <c r="A11" s="29" t="s">
        <v>272</v>
      </c>
      <c r="B11" s="29" t="s">
        <v>271</v>
      </c>
      <c r="C11" s="16" t="s">
        <v>270</v>
      </c>
      <c r="D11" s="15" t="s">
        <v>269</v>
      </c>
      <c r="E11" s="2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2">
        <v>0</v>
      </c>
    </row>
    <row r="12" spans="1:19" x14ac:dyDescent="0.25">
      <c r="A12" s="29" t="s">
        <v>268</v>
      </c>
      <c r="B12" s="29" t="s">
        <v>267</v>
      </c>
      <c r="C12" s="16" t="s">
        <v>266</v>
      </c>
      <c r="D12" s="15" t="s">
        <v>265</v>
      </c>
      <c r="E12" s="2">
        <v>9998000</v>
      </c>
      <c r="F12" s="33">
        <v>418230</v>
      </c>
      <c r="G12" s="33">
        <v>471480</v>
      </c>
      <c r="H12" s="13">
        <v>435220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2">
        <v>1324930</v>
      </c>
    </row>
    <row r="13" spans="1:19" x14ac:dyDescent="0.25">
      <c r="A13" s="29" t="s">
        <v>264</v>
      </c>
      <c r="B13" s="29" t="s">
        <v>263</v>
      </c>
      <c r="C13" s="16" t="s">
        <v>262</v>
      </c>
      <c r="D13" s="15" t="s">
        <v>261</v>
      </c>
      <c r="E13" s="2">
        <v>312027557.52000004</v>
      </c>
      <c r="F13" s="43">
        <v>26684946.469999999</v>
      </c>
      <c r="G13" s="43">
        <v>25866173.02</v>
      </c>
      <c r="H13" s="43">
        <v>25146928.34999999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12">
        <v>77698047.839999989</v>
      </c>
    </row>
    <row r="14" spans="1:19" x14ac:dyDescent="0.25">
      <c r="C14" s="16" t="s">
        <v>260</v>
      </c>
      <c r="D14" s="18" t="s">
        <v>259</v>
      </c>
      <c r="E14" s="30">
        <v>47250812899.209946</v>
      </c>
      <c r="F14" s="30">
        <v>3144215312.5913038</v>
      </c>
      <c r="G14" s="35">
        <v>3104627008.0777097</v>
      </c>
      <c r="H14" s="35">
        <v>3162629592.1569147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9411471912.8259277</v>
      </c>
      <c r="S14" s="30"/>
    </row>
    <row r="15" spans="1:19" x14ac:dyDescent="0.25">
      <c r="A15" s="29" t="s">
        <v>258</v>
      </c>
      <c r="B15" s="29" t="s">
        <v>257</v>
      </c>
      <c r="C15" s="16" t="s">
        <v>256</v>
      </c>
      <c r="D15" s="15" t="s">
        <v>255</v>
      </c>
      <c r="E15" s="2">
        <v>39369771290.78463</v>
      </c>
      <c r="F15" s="42">
        <v>2972194134.7013035</v>
      </c>
      <c r="G15" s="42">
        <v>2894015360.3577094</v>
      </c>
      <c r="H15" s="42">
        <v>3070295723.5669146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1">
        <v>8936505218.625927</v>
      </c>
    </row>
    <row r="16" spans="1:19" x14ac:dyDescent="0.25">
      <c r="A16" s="29" t="s">
        <v>254</v>
      </c>
      <c r="B16" s="29" t="s">
        <v>253</v>
      </c>
      <c r="C16" s="16" t="s">
        <v>252</v>
      </c>
      <c r="D16" s="15" t="s">
        <v>251</v>
      </c>
      <c r="E16" s="2">
        <v>178563379.2552</v>
      </c>
      <c r="F16" s="33">
        <v>2567207.8199999998</v>
      </c>
      <c r="G16" s="33">
        <v>5530884.0099999998</v>
      </c>
      <c r="H16" s="13">
        <v>2705843.15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2">
        <v>10803934.98</v>
      </c>
    </row>
    <row r="17" spans="1:18" x14ac:dyDescent="0.25">
      <c r="A17" s="29" t="s">
        <v>250</v>
      </c>
      <c r="B17" s="29" t="s">
        <v>249</v>
      </c>
      <c r="C17" s="16" t="s">
        <v>248</v>
      </c>
      <c r="D17" s="15" t="s">
        <v>247</v>
      </c>
      <c r="E17" s="2">
        <v>56542565.950000003</v>
      </c>
      <c r="F17" s="33">
        <v>260452.07</v>
      </c>
      <c r="G17" s="33">
        <v>1205740.8599999999</v>
      </c>
      <c r="H17" s="13">
        <v>1095242.68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2">
        <v>2561435.61</v>
      </c>
    </row>
    <row r="18" spans="1:18" ht="18" customHeight="1" x14ac:dyDescent="0.25">
      <c r="A18" s="29" t="s">
        <v>246</v>
      </c>
      <c r="B18" s="29" t="s">
        <v>245</v>
      </c>
      <c r="C18" s="16" t="s">
        <v>244</v>
      </c>
      <c r="D18" s="15" t="s">
        <v>243</v>
      </c>
      <c r="E18" s="2">
        <v>28323783.960000001</v>
      </c>
      <c r="F18" s="33">
        <v>61325.52</v>
      </c>
      <c r="G18" s="33">
        <v>303480.5</v>
      </c>
      <c r="H18" s="13">
        <v>189854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2">
        <v>554660.02</v>
      </c>
    </row>
    <row r="19" spans="1:18" x14ac:dyDescent="0.25">
      <c r="A19" s="29" t="s">
        <v>242</v>
      </c>
      <c r="B19" s="29" t="s">
        <v>241</v>
      </c>
      <c r="C19" s="16" t="s">
        <v>240</v>
      </c>
      <c r="D19" s="15" t="s">
        <v>239</v>
      </c>
      <c r="E19" s="2">
        <v>674434239.19196641</v>
      </c>
      <c r="F19" s="33">
        <v>15733807.140000014</v>
      </c>
      <c r="G19" s="33">
        <v>69927717.190000013</v>
      </c>
      <c r="H19" s="13">
        <v>44880209.87999998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2">
        <v>130541734.21000001</v>
      </c>
    </row>
    <row r="20" spans="1:18" x14ac:dyDescent="0.25">
      <c r="A20" s="29" t="s">
        <v>238</v>
      </c>
      <c r="B20" s="29" t="s">
        <v>237</v>
      </c>
      <c r="C20" s="16" t="s">
        <v>236</v>
      </c>
      <c r="D20" s="15" t="s">
        <v>235</v>
      </c>
      <c r="E20" s="2">
        <v>18415999.919999998</v>
      </c>
      <c r="F20" s="33">
        <v>0</v>
      </c>
      <c r="G20" s="33">
        <v>14860678.939999999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2">
        <v>14860678.939999999</v>
      </c>
    </row>
    <row r="21" spans="1:18" ht="30" x14ac:dyDescent="0.25">
      <c r="A21" s="29" t="s">
        <v>234</v>
      </c>
      <c r="B21" s="29" t="s">
        <v>233</v>
      </c>
      <c r="C21" s="16" t="s">
        <v>232</v>
      </c>
      <c r="D21" s="15" t="s">
        <v>231</v>
      </c>
      <c r="E21" s="2">
        <v>5164068791.1078577</v>
      </c>
      <c r="F21" s="33">
        <v>150894524.34000003</v>
      </c>
      <c r="G21" s="33">
        <v>101302242.59999999</v>
      </c>
      <c r="H21" s="13">
        <v>41299298.37999998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2">
        <v>293496065.31999999</v>
      </c>
    </row>
    <row r="22" spans="1:18" ht="30" x14ac:dyDescent="0.25">
      <c r="A22" s="29" t="s">
        <v>230</v>
      </c>
      <c r="B22" s="29" t="s">
        <v>229</v>
      </c>
      <c r="C22" s="16" t="s">
        <v>228</v>
      </c>
      <c r="D22" s="15" t="s">
        <v>227</v>
      </c>
      <c r="E22" s="2">
        <v>1760692849.0403013</v>
      </c>
      <c r="F22" s="33">
        <v>2503861</v>
      </c>
      <c r="G22" s="33">
        <v>17480903.619999994</v>
      </c>
      <c r="H22" s="13">
        <v>2163420.5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2">
        <v>22148185.119999994</v>
      </c>
    </row>
    <row r="23" spans="1:18" x14ac:dyDescent="0.25">
      <c r="A23" s="40"/>
      <c r="B23" s="40"/>
      <c r="C23" s="16" t="s">
        <v>226</v>
      </c>
      <c r="D23" s="39" t="s">
        <v>225</v>
      </c>
      <c r="F23" s="33">
        <v>0</v>
      </c>
      <c r="G23" s="3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2">
        <v>0</v>
      </c>
    </row>
    <row r="24" spans="1:18" x14ac:dyDescent="0.25">
      <c r="A24" s="3">
        <v>2.2999999999999998</v>
      </c>
      <c r="B24" s="3" t="s">
        <v>224</v>
      </c>
      <c r="C24" s="16" t="s">
        <v>223</v>
      </c>
      <c r="D24" s="18" t="s">
        <v>222</v>
      </c>
      <c r="E24" s="30">
        <v>617023549.78826451</v>
      </c>
      <c r="F24" s="30">
        <v>10617777.040000003</v>
      </c>
      <c r="G24" s="30">
        <v>7002622.4899999984</v>
      </c>
      <c r="H24" s="30">
        <v>3642348.0700000003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21262747.600000001</v>
      </c>
    </row>
    <row r="25" spans="1:18" x14ac:dyDescent="0.25">
      <c r="A25" s="29" t="s">
        <v>221</v>
      </c>
      <c r="B25" s="12" t="s">
        <v>220</v>
      </c>
      <c r="C25" s="16" t="s">
        <v>219</v>
      </c>
      <c r="D25" s="15" t="s">
        <v>218</v>
      </c>
      <c r="E25" s="2">
        <v>0</v>
      </c>
      <c r="F25" s="33">
        <v>0</v>
      </c>
      <c r="G25" s="3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2">
        <v>0</v>
      </c>
    </row>
    <row r="26" spans="1:18" x14ac:dyDescent="0.25">
      <c r="A26" s="29" t="s">
        <v>217</v>
      </c>
      <c r="B26" s="12" t="s">
        <v>216</v>
      </c>
      <c r="C26" s="16" t="s">
        <v>215</v>
      </c>
      <c r="D26" s="15" t="s">
        <v>214</v>
      </c>
      <c r="E26" s="2">
        <v>44422815.619669452</v>
      </c>
      <c r="F26" s="33">
        <v>202930.5</v>
      </c>
      <c r="G26" s="33">
        <v>198240</v>
      </c>
      <c r="H26" s="13">
        <v>242811.94000000003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2">
        <v>643982.44000000006</v>
      </c>
    </row>
    <row r="27" spans="1:18" x14ac:dyDescent="0.25">
      <c r="A27" s="29" t="s">
        <v>213</v>
      </c>
      <c r="B27" s="12" t="s">
        <v>212</v>
      </c>
      <c r="C27" s="16" t="s">
        <v>211</v>
      </c>
      <c r="D27" s="15" t="s">
        <v>210</v>
      </c>
      <c r="E27" s="2">
        <v>2557481.15</v>
      </c>
      <c r="F27" s="33">
        <v>1610704.7</v>
      </c>
      <c r="G27" s="3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2">
        <v>1610704.7</v>
      </c>
    </row>
    <row r="28" spans="1:18" x14ac:dyDescent="0.25">
      <c r="A28" s="29" t="s">
        <v>209</v>
      </c>
      <c r="B28" s="12" t="s">
        <v>208</v>
      </c>
      <c r="C28" s="16" t="s">
        <v>207</v>
      </c>
      <c r="D28" s="15" t="s">
        <v>206</v>
      </c>
      <c r="E28" s="2">
        <v>640660</v>
      </c>
      <c r="F28" s="33">
        <v>0</v>
      </c>
      <c r="G28" s="33">
        <v>13999.8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2">
        <v>13999.8</v>
      </c>
    </row>
    <row r="29" spans="1:18" x14ac:dyDescent="0.25">
      <c r="A29" s="29" t="s">
        <v>205</v>
      </c>
      <c r="B29" s="12" t="s">
        <v>204</v>
      </c>
      <c r="C29" s="16" t="s">
        <v>203</v>
      </c>
      <c r="D29" s="15" t="s">
        <v>202</v>
      </c>
      <c r="E29" s="2">
        <v>0</v>
      </c>
      <c r="F29" s="33">
        <v>0</v>
      </c>
      <c r="G29" s="3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2">
        <v>0</v>
      </c>
    </row>
    <row r="30" spans="1:18" ht="30" x14ac:dyDescent="0.25">
      <c r="A30" s="29" t="s">
        <v>201</v>
      </c>
      <c r="B30" s="12" t="s">
        <v>200</v>
      </c>
      <c r="C30" s="16" t="s">
        <v>199</v>
      </c>
      <c r="D30" s="15" t="s">
        <v>198</v>
      </c>
      <c r="E30" s="2">
        <v>0</v>
      </c>
      <c r="F30" s="33">
        <v>0</v>
      </c>
      <c r="G30" s="3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2">
        <v>0</v>
      </c>
    </row>
    <row r="31" spans="1:18" ht="30" x14ac:dyDescent="0.25">
      <c r="A31" s="29" t="s">
        <v>197</v>
      </c>
      <c r="B31" s="12" t="s">
        <v>196</v>
      </c>
      <c r="C31" s="16" t="s">
        <v>195</v>
      </c>
      <c r="D31" s="15" t="s">
        <v>194</v>
      </c>
      <c r="E31" s="2">
        <v>83685055.998893335</v>
      </c>
      <c r="F31" s="33">
        <v>2265745.5600000024</v>
      </c>
      <c r="G31" s="33">
        <v>3939018.0799999987</v>
      </c>
      <c r="H31" s="13">
        <v>2027464.2500000005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2">
        <v>8232227.8900000006</v>
      </c>
    </row>
    <row r="32" spans="1:18" ht="30" x14ac:dyDescent="0.25">
      <c r="A32" s="29" t="s">
        <v>193</v>
      </c>
      <c r="B32" s="12" t="s">
        <v>192</v>
      </c>
      <c r="C32" s="16" t="s">
        <v>191</v>
      </c>
      <c r="D32" s="15" t="s">
        <v>190</v>
      </c>
      <c r="E32" s="2">
        <v>0</v>
      </c>
      <c r="F32" s="33">
        <v>0</v>
      </c>
      <c r="G32" s="3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2">
        <v>0</v>
      </c>
    </row>
    <row r="33" spans="1:18" x14ac:dyDescent="0.25">
      <c r="A33" s="29" t="s">
        <v>189</v>
      </c>
      <c r="B33" s="12" t="s">
        <v>188</v>
      </c>
      <c r="C33" s="16" t="s">
        <v>187</v>
      </c>
      <c r="D33" s="15" t="s">
        <v>186</v>
      </c>
      <c r="E33" s="2">
        <v>485717537.01970166</v>
      </c>
      <c r="F33" s="33">
        <v>6538396.2800000012</v>
      </c>
      <c r="G33" s="33">
        <v>2851364.6099999994</v>
      </c>
      <c r="H33" s="13">
        <v>1372071.88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2">
        <v>10761832.77</v>
      </c>
    </row>
    <row r="34" spans="1:18" x14ac:dyDescent="0.25">
      <c r="A34" s="3">
        <v>2.4</v>
      </c>
      <c r="B34" s="3" t="s">
        <v>185</v>
      </c>
      <c r="C34" s="16" t="s">
        <v>184</v>
      </c>
      <c r="D34" s="18" t="s">
        <v>183</v>
      </c>
      <c r="E34" s="30">
        <v>325030637.40177304</v>
      </c>
      <c r="F34" s="30">
        <v>96427541.620000005</v>
      </c>
      <c r="G34" s="30">
        <v>90603145</v>
      </c>
      <c r="H34" s="30">
        <v>21720952.719999999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208751639.34</v>
      </c>
    </row>
    <row r="35" spans="1:18" ht="30" x14ac:dyDescent="0.25">
      <c r="A35" s="29" t="s">
        <v>182</v>
      </c>
      <c r="B35" s="12" t="s">
        <v>181</v>
      </c>
      <c r="C35" s="16" t="s">
        <v>180</v>
      </c>
      <c r="D35" s="15" t="s">
        <v>179</v>
      </c>
      <c r="E35" s="2">
        <v>2730000</v>
      </c>
      <c r="F35" s="33">
        <v>0</v>
      </c>
      <c r="G35" s="33">
        <v>0</v>
      </c>
      <c r="H35" s="13">
        <v>19359.93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2">
        <v>19359.93</v>
      </c>
    </row>
    <row r="36" spans="1:18" ht="30" x14ac:dyDescent="0.25">
      <c r="A36" s="29" t="s">
        <v>178</v>
      </c>
      <c r="B36" s="12" t="s">
        <v>177</v>
      </c>
      <c r="C36" s="16" t="s">
        <v>176</v>
      </c>
      <c r="D36" s="15" t="s">
        <v>175</v>
      </c>
      <c r="E36" s="2">
        <v>0</v>
      </c>
      <c r="F36" s="33">
        <v>19706870.080000002</v>
      </c>
      <c r="G36" s="33">
        <v>17791883.77</v>
      </c>
      <c r="H36" s="13">
        <v>21701592.789999999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v>59200346.640000001</v>
      </c>
    </row>
    <row r="37" spans="1:18" ht="30" x14ac:dyDescent="0.25">
      <c r="A37" s="29" t="s">
        <v>174</v>
      </c>
      <c r="B37" s="12" t="s">
        <v>173</v>
      </c>
      <c r="C37" s="16" t="s">
        <v>172</v>
      </c>
      <c r="D37" s="15" t="s">
        <v>171</v>
      </c>
      <c r="E37" s="2">
        <v>0</v>
      </c>
      <c r="F37" s="33">
        <v>76720671.540000007</v>
      </c>
      <c r="G37" s="33">
        <v>72811261.230000004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2">
        <v>149531932.77000001</v>
      </c>
    </row>
    <row r="38" spans="1:18" ht="30" x14ac:dyDescent="0.25">
      <c r="A38" s="29" t="s">
        <v>170</v>
      </c>
      <c r="B38" s="12" t="s">
        <v>169</v>
      </c>
      <c r="C38" s="16" t="s">
        <v>168</v>
      </c>
      <c r="D38" s="15" t="s">
        <v>167</v>
      </c>
      <c r="E38" s="2">
        <v>0</v>
      </c>
      <c r="F38" s="33">
        <v>0</v>
      </c>
      <c r="G38" s="3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2">
        <v>0</v>
      </c>
    </row>
    <row r="39" spans="1:18" ht="30" x14ac:dyDescent="0.25">
      <c r="A39" s="29" t="s">
        <v>166</v>
      </c>
      <c r="B39" s="12" t="s">
        <v>165</v>
      </c>
      <c r="C39" s="16" t="s">
        <v>164</v>
      </c>
      <c r="D39" s="15" t="s">
        <v>163</v>
      </c>
      <c r="E39" s="2">
        <v>0</v>
      </c>
      <c r="F39" s="33">
        <v>0</v>
      </c>
      <c r="G39" s="3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v>0</v>
      </c>
    </row>
    <row r="40" spans="1:18" x14ac:dyDescent="0.25">
      <c r="A40" s="29" t="s">
        <v>162</v>
      </c>
      <c r="B40" s="12" t="s">
        <v>161</v>
      </c>
      <c r="C40" s="16" t="s">
        <v>160</v>
      </c>
      <c r="D40" s="38" t="s">
        <v>159</v>
      </c>
      <c r="E40" s="2">
        <v>322300637.40177304</v>
      </c>
      <c r="F40" s="33">
        <v>0</v>
      </c>
      <c r="G40" s="3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v>0</v>
      </c>
    </row>
    <row r="41" spans="1:18" ht="30" x14ac:dyDescent="0.25">
      <c r="A41" s="29" t="s">
        <v>158</v>
      </c>
      <c r="B41" s="12" t="s">
        <v>157</v>
      </c>
      <c r="C41" s="16" t="s">
        <v>156</v>
      </c>
      <c r="D41" s="15" t="s">
        <v>155</v>
      </c>
      <c r="E41" s="2">
        <v>0</v>
      </c>
      <c r="F41" s="33">
        <v>0</v>
      </c>
      <c r="G41" s="3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2">
        <v>0</v>
      </c>
    </row>
    <row r="42" spans="1:18" ht="30" x14ac:dyDescent="0.25">
      <c r="A42" s="29" t="s">
        <v>154</v>
      </c>
      <c r="B42" s="12" t="s">
        <v>153</v>
      </c>
      <c r="C42" s="16" t="s">
        <v>152</v>
      </c>
      <c r="D42" s="15" t="s">
        <v>151</v>
      </c>
      <c r="E42" s="2">
        <v>0</v>
      </c>
      <c r="F42" s="33">
        <v>0</v>
      </c>
      <c r="G42" s="3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2">
        <v>0</v>
      </c>
    </row>
    <row r="43" spans="1:18" x14ac:dyDescent="0.25">
      <c r="A43" s="37">
        <v>2.5</v>
      </c>
      <c r="B43" s="36" t="s">
        <v>150</v>
      </c>
      <c r="C43" s="16" t="s">
        <v>149</v>
      </c>
      <c r="D43" s="18" t="s">
        <v>148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4">
        <v>0</v>
      </c>
    </row>
    <row r="44" spans="1:18" x14ac:dyDescent="0.25">
      <c r="A44" s="29" t="s">
        <v>147</v>
      </c>
      <c r="B44" s="12" t="s">
        <v>146</v>
      </c>
      <c r="C44" s="16" t="s">
        <v>145</v>
      </c>
      <c r="D44" s="15" t="s">
        <v>144</v>
      </c>
      <c r="E44" s="2">
        <v>0</v>
      </c>
      <c r="F44" s="33">
        <v>0</v>
      </c>
      <c r="G44" s="3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2">
        <v>0</v>
      </c>
    </row>
    <row r="45" spans="1:18" ht="30" x14ac:dyDescent="0.25">
      <c r="A45" s="29" t="s">
        <v>143</v>
      </c>
      <c r="B45" s="12" t="s">
        <v>142</v>
      </c>
      <c r="C45" s="16" t="s">
        <v>141</v>
      </c>
      <c r="D45" s="15" t="s">
        <v>140</v>
      </c>
      <c r="E45" s="2">
        <v>0</v>
      </c>
      <c r="F45" s="33">
        <v>0</v>
      </c>
      <c r="G45" s="3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2">
        <v>0</v>
      </c>
    </row>
    <row r="46" spans="1:18" ht="30" x14ac:dyDescent="0.25">
      <c r="A46" s="29" t="s">
        <v>139</v>
      </c>
      <c r="B46" s="12" t="s">
        <v>138</v>
      </c>
      <c r="C46" s="16" t="s">
        <v>137</v>
      </c>
      <c r="D46" s="15" t="s">
        <v>136</v>
      </c>
      <c r="E46" s="2">
        <v>0</v>
      </c>
      <c r="F46" s="33">
        <v>0</v>
      </c>
      <c r="G46" s="3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2">
        <v>0</v>
      </c>
    </row>
    <row r="47" spans="1:18" ht="30" x14ac:dyDescent="0.25">
      <c r="A47" s="29" t="s">
        <v>135</v>
      </c>
      <c r="B47" s="12" t="s">
        <v>134</v>
      </c>
      <c r="C47" s="16" t="s">
        <v>133</v>
      </c>
      <c r="D47" s="15" t="s">
        <v>132</v>
      </c>
      <c r="E47" s="2">
        <v>0</v>
      </c>
      <c r="F47" s="33">
        <v>0</v>
      </c>
      <c r="G47" s="3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2">
        <v>0</v>
      </c>
    </row>
    <row r="48" spans="1:18" ht="30" x14ac:dyDescent="0.25">
      <c r="A48" s="29" t="s">
        <v>131</v>
      </c>
      <c r="B48" s="12" t="s">
        <v>130</v>
      </c>
      <c r="C48" s="16" t="s">
        <v>129</v>
      </c>
      <c r="D48" s="15" t="s">
        <v>128</v>
      </c>
      <c r="E48" s="2">
        <v>0</v>
      </c>
      <c r="F48" s="33">
        <v>0</v>
      </c>
      <c r="G48" s="3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2">
        <v>0</v>
      </c>
    </row>
    <row r="49" spans="1:18" x14ac:dyDescent="0.25">
      <c r="A49" s="29" t="s">
        <v>127</v>
      </c>
      <c r="B49" s="12" t="s">
        <v>126</v>
      </c>
      <c r="C49" s="16" t="s">
        <v>125</v>
      </c>
      <c r="D49" s="15" t="s">
        <v>124</v>
      </c>
      <c r="E49" s="2">
        <v>0</v>
      </c>
      <c r="F49" s="33">
        <v>0</v>
      </c>
      <c r="G49" s="3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2">
        <v>0</v>
      </c>
    </row>
    <row r="50" spans="1:18" ht="30" x14ac:dyDescent="0.25">
      <c r="A50" s="29" t="s">
        <v>123</v>
      </c>
      <c r="B50" s="12" t="s">
        <v>122</v>
      </c>
      <c r="C50" s="16" t="s">
        <v>121</v>
      </c>
      <c r="D50" s="15" t="s">
        <v>120</v>
      </c>
      <c r="E50" s="2">
        <v>0</v>
      </c>
      <c r="F50" s="33">
        <v>0</v>
      </c>
      <c r="G50" s="3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2">
        <v>0</v>
      </c>
    </row>
    <row r="51" spans="1:18" x14ac:dyDescent="0.25">
      <c r="A51" s="3">
        <v>2.6</v>
      </c>
      <c r="B51" s="1" t="s">
        <v>119</v>
      </c>
      <c r="C51" s="16" t="s">
        <v>118</v>
      </c>
      <c r="D51" s="18" t="s">
        <v>117</v>
      </c>
      <c r="E51" s="30">
        <v>3376051118.7063518</v>
      </c>
      <c r="F51" s="30">
        <v>4146008.24</v>
      </c>
      <c r="G51" s="30">
        <v>1052134.850000001</v>
      </c>
      <c r="H51" s="30">
        <v>40312632.720000014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45510775.810000017</v>
      </c>
    </row>
    <row r="52" spans="1:18" x14ac:dyDescent="0.25">
      <c r="A52" s="29" t="s">
        <v>116</v>
      </c>
      <c r="B52" s="12" t="s">
        <v>115</v>
      </c>
      <c r="C52" s="16" t="s">
        <v>114</v>
      </c>
      <c r="D52" s="15" t="s">
        <v>113</v>
      </c>
      <c r="E52" s="2">
        <v>303360636.43095082</v>
      </c>
      <c r="F52" s="33">
        <v>136845.99999999994</v>
      </c>
      <c r="G52" s="33">
        <v>682917.01000000094</v>
      </c>
      <c r="H52" s="13">
        <v>15404271.830000013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2">
        <v>16224034.840000015</v>
      </c>
    </row>
    <row r="53" spans="1:18" ht="30" x14ac:dyDescent="0.25">
      <c r="A53" s="29" t="s">
        <v>112</v>
      </c>
      <c r="B53" s="12" t="s">
        <v>111</v>
      </c>
      <c r="C53" s="16" t="s">
        <v>110</v>
      </c>
      <c r="D53" s="15" t="s">
        <v>109</v>
      </c>
      <c r="E53" s="2">
        <v>0</v>
      </c>
      <c r="F53" s="33">
        <v>0</v>
      </c>
      <c r="G53" s="3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2">
        <v>0</v>
      </c>
    </row>
    <row r="54" spans="1:18" ht="30" x14ac:dyDescent="0.25">
      <c r="A54" s="29" t="s">
        <v>108</v>
      </c>
      <c r="B54" s="12" t="s">
        <v>107</v>
      </c>
      <c r="C54" s="16" t="s">
        <v>106</v>
      </c>
      <c r="D54" s="15" t="s">
        <v>105</v>
      </c>
      <c r="E54" s="2">
        <v>0</v>
      </c>
      <c r="F54" s="33">
        <v>0</v>
      </c>
      <c r="G54" s="3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2">
        <v>0</v>
      </c>
    </row>
    <row r="55" spans="1:18" ht="30" x14ac:dyDescent="0.25">
      <c r="A55" s="29" t="s">
        <v>104</v>
      </c>
      <c r="B55" s="12" t="s">
        <v>103</v>
      </c>
      <c r="C55" s="16" t="s">
        <v>102</v>
      </c>
      <c r="D55" s="15" t="s">
        <v>101</v>
      </c>
      <c r="E55" s="2">
        <v>0</v>
      </c>
      <c r="F55" s="33">
        <v>2950000</v>
      </c>
      <c r="G55" s="3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2">
        <v>2950000</v>
      </c>
    </row>
    <row r="56" spans="1:18" x14ac:dyDescent="0.25">
      <c r="A56" s="29" t="s">
        <v>100</v>
      </c>
      <c r="B56" s="12" t="s">
        <v>99</v>
      </c>
      <c r="C56" s="16" t="s">
        <v>98</v>
      </c>
      <c r="D56" s="15" t="s">
        <v>97</v>
      </c>
      <c r="E56" s="2">
        <v>3037481070.2561197</v>
      </c>
      <c r="F56" s="33">
        <v>1059162.24</v>
      </c>
      <c r="G56" s="33">
        <v>369217.83999999997</v>
      </c>
      <c r="H56" s="13">
        <v>1.0000000009313226E-2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v>1428380.09</v>
      </c>
    </row>
    <row r="57" spans="1:18" x14ac:dyDescent="0.25">
      <c r="A57" s="29" t="s">
        <v>96</v>
      </c>
      <c r="B57" s="12" t="s">
        <v>95</v>
      </c>
      <c r="C57" s="16" t="s">
        <v>94</v>
      </c>
      <c r="D57" s="15" t="s">
        <v>93</v>
      </c>
      <c r="E57" s="2">
        <v>2425719.9600000004</v>
      </c>
      <c r="F57" s="33">
        <v>0</v>
      </c>
      <c r="G57" s="3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2">
        <v>0</v>
      </c>
    </row>
    <row r="58" spans="1:18" x14ac:dyDescent="0.25">
      <c r="A58" s="29" t="s">
        <v>92</v>
      </c>
      <c r="B58" s="12" t="s">
        <v>91</v>
      </c>
      <c r="C58" s="16" t="s">
        <v>90</v>
      </c>
      <c r="D58" s="15" t="s">
        <v>89</v>
      </c>
      <c r="E58" s="2">
        <v>0</v>
      </c>
      <c r="F58" s="33">
        <v>0</v>
      </c>
      <c r="G58" s="3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v>0</v>
      </c>
    </row>
    <row r="59" spans="1:18" x14ac:dyDescent="0.25">
      <c r="A59" s="29" t="s">
        <v>88</v>
      </c>
      <c r="B59" s="12" t="s">
        <v>87</v>
      </c>
      <c r="C59" s="16" t="s">
        <v>86</v>
      </c>
      <c r="D59" s="15" t="s">
        <v>85</v>
      </c>
      <c r="E59" s="2">
        <v>32783692.059281155</v>
      </c>
      <c r="F59" s="33">
        <v>0</v>
      </c>
      <c r="G59" s="33">
        <v>0</v>
      </c>
      <c r="H59" s="13">
        <v>24908360.879999999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2">
        <v>24908360.879999999</v>
      </c>
    </row>
    <row r="60" spans="1:18" ht="30" x14ac:dyDescent="0.25">
      <c r="A60" s="29" t="s">
        <v>84</v>
      </c>
      <c r="B60" s="12" t="s">
        <v>83</v>
      </c>
      <c r="C60" s="16" t="s">
        <v>82</v>
      </c>
      <c r="D60" s="15" t="s">
        <v>81</v>
      </c>
      <c r="E60" s="2">
        <v>0</v>
      </c>
      <c r="F60" s="33">
        <v>0</v>
      </c>
      <c r="G60" s="3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v>0</v>
      </c>
    </row>
    <row r="61" spans="1:18" x14ac:dyDescent="0.25">
      <c r="A61" s="32">
        <v>2.7</v>
      </c>
      <c r="B61" s="31" t="s">
        <v>80</v>
      </c>
      <c r="C61" s="16" t="s">
        <v>79</v>
      </c>
      <c r="D61" s="18" t="s">
        <v>78</v>
      </c>
      <c r="E61" s="30">
        <v>154235534.54400432</v>
      </c>
      <c r="F61" s="30">
        <v>1148112.82</v>
      </c>
      <c r="G61" s="30">
        <v>0</v>
      </c>
      <c r="H61" s="30">
        <v>43483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1191595.82</v>
      </c>
    </row>
    <row r="62" spans="1:18" x14ac:dyDescent="0.25">
      <c r="A62" s="29" t="s">
        <v>77</v>
      </c>
      <c r="B62" s="12" t="s">
        <v>76</v>
      </c>
      <c r="C62" s="16" t="s">
        <v>75</v>
      </c>
      <c r="D62" s="15" t="s">
        <v>74</v>
      </c>
      <c r="E62" s="2">
        <v>0</v>
      </c>
      <c r="F62" s="33">
        <v>0</v>
      </c>
      <c r="G62" s="3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2">
        <v>0</v>
      </c>
    </row>
    <row r="63" spans="1:18" x14ac:dyDescent="0.25">
      <c r="A63" s="29" t="s">
        <v>73</v>
      </c>
      <c r="B63" s="12" t="s">
        <v>72</v>
      </c>
      <c r="C63" s="16" t="s">
        <v>71</v>
      </c>
      <c r="D63" s="15" t="s">
        <v>70</v>
      </c>
      <c r="E63" s="2">
        <v>154235534.54400432</v>
      </c>
      <c r="F63" s="33">
        <v>1148112.82</v>
      </c>
      <c r="G63" s="33">
        <v>0</v>
      </c>
      <c r="H63" s="13">
        <v>43483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2">
        <v>1191595.82</v>
      </c>
    </row>
    <row r="64" spans="1:18" x14ac:dyDescent="0.25">
      <c r="A64" s="29" t="s">
        <v>69</v>
      </c>
      <c r="B64" s="12" t="s">
        <v>68</v>
      </c>
      <c r="C64" s="16" t="s">
        <v>67</v>
      </c>
      <c r="D64" s="15" t="s">
        <v>66</v>
      </c>
      <c r="E64" s="2">
        <v>0</v>
      </c>
      <c r="F64" s="33">
        <v>0</v>
      </c>
      <c r="G64" s="3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2">
        <v>0</v>
      </c>
    </row>
    <row r="65" spans="1:18" ht="30" x14ac:dyDescent="0.25">
      <c r="A65" s="29" t="s">
        <v>65</v>
      </c>
      <c r="B65" s="12" t="s">
        <v>64</v>
      </c>
      <c r="C65" s="16" t="s">
        <v>63</v>
      </c>
      <c r="D65" s="15" t="s">
        <v>62</v>
      </c>
      <c r="E65" s="2">
        <v>0</v>
      </c>
      <c r="F65" s="33">
        <v>0</v>
      </c>
      <c r="G65" s="3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2">
        <v>0</v>
      </c>
    </row>
    <row r="66" spans="1:18" ht="30" x14ac:dyDescent="0.25">
      <c r="A66" s="32">
        <v>2.8</v>
      </c>
      <c r="B66" s="31" t="s">
        <v>61</v>
      </c>
      <c r="C66" s="16" t="s">
        <v>60</v>
      </c>
      <c r="D66" s="18" t="s">
        <v>59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4">
        <v>0</v>
      </c>
    </row>
    <row r="67" spans="1:18" x14ac:dyDescent="0.25">
      <c r="A67" s="29" t="s">
        <v>58</v>
      </c>
      <c r="B67" s="12" t="s">
        <v>57</v>
      </c>
      <c r="C67" s="16" t="s">
        <v>56</v>
      </c>
      <c r="D67" s="15" t="s">
        <v>55</v>
      </c>
      <c r="E67" s="2">
        <v>0</v>
      </c>
      <c r="F67" s="33">
        <v>0</v>
      </c>
      <c r="G67" s="3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2">
        <v>0</v>
      </c>
    </row>
    <row r="68" spans="1:18" ht="30" x14ac:dyDescent="0.25">
      <c r="A68" s="29" t="s">
        <v>54</v>
      </c>
      <c r="B68" s="12" t="s">
        <v>53</v>
      </c>
      <c r="C68" s="16" t="s">
        <v>52</v>
      </c>
      <c r="D68" s="15" t="s">
        <v>51</v>
      </c>
      <c r="E68" s="2">
        <v>0</v>
      </c>
      <c r="F68" s="33">
        <v>0</v>
      </c>
      <c r="G68" s="3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2">
        <v>0</v>
      </c>
    </row>
    <row r="69" spans="1:18" x14ac:dyDescent="0.25">
      <c r="A69" s="32">
        <v>2.9</v>
      </c>
      <c r="B69" s="31" t="s">
        <v>50</v>
      </c>
      <c r="C69" s="16" t="s">
        <v>49</v>
      </c>
      <c r="D69" s="18" t="s">
        <v>48</v>
      </c>
      <c r="E69" s="30">
        <v>2398934190.2222114</v>
      </c>
      <c r="F69" s="30">
        <v>17823483.500000119</v>
      </c>
      <c r="G69" s="30">
        <v>55259977.700005561</v>
      </c>
      <c r="H69" s="30">
        <v>23849288.069999769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96932749.27000545</v>
      </c>
    </row>
    <row r="70" spans="1:18" x14ac:dyDescent="0.25">
      <c r="A70" s="29" t="s">
        <v>47</v>
      </c>
      <c r="B70" s="12" t="s">
        <v>46</v>
      </c>
      <c r="C70" s="16" t="s">
        <v>45</v>
      </c>
      <c r="D70" s="15" t="s">
        <v>44</v>
      </c>
      <c r="E70" s="2">
        <v>2398934190.2222114</v>
      </c>
      <c r="F70" s="13">
        <v>-7.2759576141834259E-12</v>
      </c>
      <c r="G70" s="13">
        <v>39263558.120000005</v>
      </c>
      <c r="H70" s="13">
        <v>2241850.04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2">
        <v>41505408.160000004</v>
      </c>
    </row>
    <row r="71" spans="1:18" x14ac:dyDescent="0.25">
      <c r="A71" s="29" t="s">
        <v>43</v>
      </c>
      <c r="B71" s="12" t="s">
        <v>42</v>
      </c>
      <c r="C71" s="16" t="s">
        <v>41</v>
      </c>
      <c r="D71" s="15" t="s">
        <v>40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12">
        <v>0</v>
      </c>
    </row>
    <row r="72" spans="1:18" ht="30" x14ac:dyDescent="0.25">
      <c r="A72" s="29" t="s">
        <v>39</v>
      </c>
      <c r="B72" s="12" t="s">
        <v>38</v>
      </c>
      <c r="C72" s="16" t="s">
        <v>37</v>
      </c>
      <c r="D72" s="15" t="s">
        <v>36</v>
      </c>
      <c r="E72" s="2">
        <v>0</v>
      </c>
      <c r="F72" s="12">
        <v>17823483.500000119</v>
      </c>
      <c r="G72" s="12">
        <v>15996419.580005553</v>
      </c>
      <c r="H72" s="12">
        <v>21607438.02999977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55427341.110005446</v>
      </c>
    </row>
    <row r="73" spans="1:18" x14ac:dyDescent="0.25">
      <c r="D73" s="11" t="s">
        <v>35</v>
      </c>
      <c r="E73" s="28">
        <v>57311478453.796715</v>
      </c>
      <c r="F73" s="28">
        <v>3520901884.0713038</v>
      </c>
      <c r="G73" s="28">
        <v>3498788697.6477156</v>
      </c>
      <c r="H73" s="28">
        <v>3487974834.8269148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10507665416.545935</v>
      </c>
    </row>
    <row r="74" spans="1:18" x14ac:dyDescent="0.25">
      <c r="D74" s="15"/>
      <c r="F74" s="26"/>
      <c r="G74" s="26"/>
    </row>
    <row r="75" spans="1:18" x14ac:dyDescent="0.25">
      <c r="D75" s="27" t="s">
        <v>34</v>
      </c>
      <c r="F75" s="26"/>
      <c r="G75" s="26"/>
    </row>
    <row r="76" spans="1:18" ht="15" customHeight="1" x14ac:dyDescent="0.25">
      <c r="A76" s="25">
        <v>4.0999999999999996</v>
      </c>
      <c r="B76" s="20" t="s">
        <v>33</v>
      </c>
      <c r="C76" s="16" t="s">
        <v>32</v>
      </c>
      <c r="D76" s="24" t="s">
        <v>31</v>
      </c>
      <c r="E76" s="23">
        <v>9368000000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1:18" ht="30" x14ac:dyDescent="0.25">
      <c r="A77" s="22" t="s">
        <v>30</v>
      </c>
      <c r="B77" s="20" t="s">
        <v>29</v>
      </c>
      <c r="C77" s="16" t="s">
        <v>28</v>
      </c>
      <c r="D77" s="15" t="s">
        <v>27</v>
      </c>
      <c r="E77" s="19">
        <v>9368000000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2">
        <v>0</v>
      </c>
    </row>
    <row r="78" spans="1:18" ht="30" x14ac:dyDescent="0.25">
      <c r="A78" s="3" t="s">
        <v>26</v>
      </c>
      <c r="B78" s="3" t="s">
        <v>25</v>
      </c>
      <c r="C78" s="16" t="s">
        <v>24</v>
      </c>
      <c r="D78" s="15" t="s">
        <v>23</v>
      </c>
      <c r="E78" s="19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2">
        <v>0</v>
      </c>
    </row>
    <row r="79" spans="1:18" ht="15" customHeight="1" x14ac:dyDescent="0.25">
      <c r="A79" s="3">
        <v>4.2</v>
      </c>
      <c r="B79" s="3" t="s">
        <v>22</v>
      </c>
      <c r="C79" s="16" t="s">
        <v>21</v>
      </c>
      <c r="D79" s="18" t="s">
        <v>20</v>
      </c>
      <c r="E79" s="21">
        <v>9368000000</v>
      </c>
      <c r="F79" s="21">
        <v>0</v>
      </c>
      <c r="G79" s="21">
        <v>630649402.29200006</v>
      </c>
      <c r="H79" s="21">
        <v>310884319.09600002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941533721.38800001</v>
      </c>
    </row>
    <row r="80" spans="1:18" ht="15" customHeight="1" x14ac:dyDescent="0.25">
      <c r="A80" s="20" t="s">
        <v>19</v>
      </c>
      <c r="B80" s="20" t="s">
        <v>18</v>
      </c>
      <c r="C80" s="16" t="s">
        <v>17</v>
      </c>
      <c r="D80" s="15" t="s">
        <v>16</v>
      </c>
      <c r="E80" s="19">
        <v>9368000000</v>
      </c>
      <c r="F80" s="13">
        <v>0</v>
      </c>
      <c r="G80" s="59">
        <v>630649402.29200006</v>
      </c>
      <c r="H80" s="59">
        <v>310884319.09600002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60">
        <v>941533721.38800001</v>
      </c>
    </row>
    <row r="81" spans="1:20" ht="15" customHeight="1" x14ac:dyDescent="0.25">
      <c r="A81" s="3" t="s">
        <v>15</v>
      </c>
      <c r="B81" s="3" t="s">
        <v>14</v>
      </c>
      <c r="C81" s="16" t="s">
        <v>13</v>
      </c>
      <c r="D81" s="15" t="s">
        <v>12</v>
      </c>
      <c r="E81" s="19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2">
        <v>0</v>
      </c>
    </row>
    <row r="82" spans="1:20" ht="15" customHeight="1" x14ac:dyDescent="0.25">
      <c r="A82" s="3">
        <v>4.3</v>
      </c>
      <c r="B82" s="3" t="s">
        <v>11</v>
      </c>
      <c r="C82" s="16" t="s">
        <v>10</v>
      </c>
      <c r="D82" s="18" t="s">
        <v>9</v>
      </c>
      <c r="E82" s="17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</row>
    <row r="83" spans="1:20" x14ac:dyDescent="0.25">
      <c r="A83" s="14" t="s">
        <v>8</v>
      </c>
      <c r="B83" s="14" t="s">
        <v>7</v>
      </c>
      <c r="C83" s="16" t="s">
        <v>6</v>
      </c>
      <c r="D83" s="15" t="s">
        <v>5</v>
      </c>
      <c r="E83" s="14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2">
        <v>0</v>
      </c>
    </row>
    <row r="84" spans="1:20" ht="15" customHeight="1" x14ac:dyDescent="0.25">
      <c r="D84" s="11" t="s">
        <v>4</v>
      </c>
      <c r="E84" s="10">
        <v>0</v>
      </c>
      <c r="F84" s="10"/>
      <c r="G84" s="10">
        <f>+G79</f>
        <v>630649402.29200006</v>
      </c>
      <c r="H84" s="10">
        <f t="shared" ref="H84:R84" si="0">+H79</f>
        <v>310884319.09600002</v>
      </c>
      <c r="I84" s="10">
        <f t="shared" si="0"/>
        <v>0</v>
      </c>
      <c r="J84" s="10">
        <f t="shared" si="0"/>
        <v>0</v>
      </c>
      <c r="K84" s="10">
        <f t="shared" si="0"/>
        <v>0</v>
      </c>
      <c r="L84" s="10">
        <f t="shared" si="0"/>
        <v>0</v>
      </c>
      <c r="M84" s="10">
        <f t="shared" si="0"/>
        <v>0</v>
      </c>
      <c r="N84" s="10">
        <f t="shared" si="0"/>
        <v>0</v>
      </c>
      <c r="O84" s="10">
        <f t="shared" si="0"/>
        <v>0</v>
      </c>
      <c r="P84" s="10">
        <f t="shared" si="0"/>
        <v>0</v>
      </c>
      <c r="Q84" s="10">
        <f t="shared" si="0"/>
        <v>0</v>
      </c>
      <c r="R84" s="10">
        <f t="shared" si="0"/>
        <v>941533721.38800001</v>
      </c>
    </row>
    <row r="85" spans="1:20" ht="15" customHeight="1" x14ac:dyDescent="0.25">
      <c r="E85" s="1"/>
    </row>
    <row r="86" spans="1:20" ht="16.5" customHeight="1" x14ac:dyDescent="0.25">
      <c r="D86" s="9" t="s">
        <v>3</v>
      </c>
      <c r="E86" s="8">
        <v>57311478453.796715</v>
      </c>
      <c r="F86" s="61">
        <f>+F73+F84</f>
        <v>3520901884.0713038</v>
      </c>
      <c r="G86" s="61">
        <f t="shared" ref="G86:R86" si="1">+G73+G84</f>
        <v>4129438099.9397154</v>
      </c>
      <c r="H86" s="61">
        <f t="shared" si="1"/>
        <v>3798859153.922915</v>
      </c>
      <c r="I86" s="61">
        <f t="shared" si="1"/>
        <v>0</v>
      </c>
      <c r="J86" s="61">
        <f t="shared" si="1"/>
        <v>0</v>
      </c>
      <c r="K86" s="61">
        <f t="shared" si="1"/>
        <v>0</v>
      </c>
      <c r="L86" s="61">
        <f t="shared" si="1"/>
        <v>0</v>
      </c>
      <c r="M86" s="61">
        <f t="shared" si="1"/>
        <v>0</v>
      </c>
      <c r="N86" s="61">
        <f t="shared" si="1"/>
        <v>0</v>
      </c>
      <c r="O86" s="61">
        <f t="shared" si="1"/>
        <v>0</v>
      </c>
      <c r="P86" s="61">
        <f t="shared" si="1"/>
        <v>0</v>
      </c>
      <c r="Q86" s="61">
        <f t="shared" si="1"/>
        <v>0</v>
      </c>
      <c r="R86" s="61">
        <f t="shared" si="1"/>
        <v>11449199137.933935</v>
      </c>
    </row>
    <row r="87" spans="1:20" hidden="1" x14ac:dyDescent="0.25">
      <c r="D87" s="7" t="s">
        <v>2</v>
      </c>
    </row>
    <row r="88" spans="1:20" hidden="1" x14ac:dyDescent="0.25">
      <c r="D88" s="1" t="s">
        <v>1</v>
      </c>
    </row>
    <row r="89" spans="1:20" hidden="1" x14ac:dyDescent="0.25">
      <c r="D89" s="1" t="s">
        <v>0</v>
      </c>
    </row>
    <row r="90" spans="1:20" x14ac:dyDescent="0.25">
      <c r="D90" s="1" t="s">
        <v>2</v>
      </c>
    </row>
    <row r="91" spans="1:20" x14ac:dyDescent="0.25">
      <c r="D91" s="6" t="s">
        <v>1</v>
      </c>
      <c r="E91" s="5">
        <v>44291</v>
      </c>
    </row>
    <row r="92" spans="1:20" x14ac:dyDescent="0.25">
      <c r="D92" s="4" t="s">
        <v>0</v>
      </c>
      <c r="E92" s="5">
        <v>44291</v>
      </c>
    </row>
    <row r="93" spans="1:20" x14ac:dyDescent="0.25">
      <c r="D93" s="4"/>
    </row>
    <row r="96" spans="1:20" s="2" customFormat="1" x14ac:dyDescent="0.25">
      <c r="A96" s="3"/>
      <c r="B96" s="3"/>
      <c r="C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2" customFormat="1" x14ac:dyDescent="0.25">
      <c r="A97" s="3"/>
      <c r="B97" s="3"/>
      <c r="C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2" customFormat="1" x14ac:dyDescent="0.25">
      <c r="A98" s="3"/>
      <c r="B98" s="3"/>
      <c r="C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2" customFormat="1" x14ac:dyDescent="0.25">
      <c r="A99" s="3"/>
      <c r="B99" s="3"/>
      <c r="C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2" customFormat="1" x14ac:dyDescent="0.25">
      <c r="A100" s="3"/>
      <c r="B100" s="3"/>
      <c r="C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2" customFormat="1" x14ac:dyDescent="0.25">
      <c r="A101" s="3"/>
      <c r="B101" s="3"/>
      <c r="C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s="2" customFormat="1" x14ac:dyDescent="0.25">
      <c r="A102" s="3"/>
      <c r="B102" s="3"/>
      <c r="C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2" customFormat="1" x14ac:dyDescent="0.25">
      <c r="A103" s="3"/>
      <c r="B103" s="3"/>
      <c r="C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2" customFormat="1" x14ac:dyDescent="0.25">
      <c r="A104" s="3"/>
      <c r="B104" s="3"/>
      <c r="C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</sheetData>
  <mergeCells count="4"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Certificación</vt:lpstr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Jose Raymundo Mercedes</cp:lastModifiedBy>
  <dcterms:created xsi:type="dcterms:W3CDTF">2021-04-05T17:36:21Z</dcterms:created>
  <dcterms:modified xsi:type="dcterms:W3CDTF">2021-04-07T12:25:55Z</dcterms:modified>
</cp:coreProperties>
</file>