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3\Abril\"/>
    </mc:Choice>
  </mc:AlternateContent>
  <xr:revisionPtr revIDLastSave="0" documentId="13_ncr:1_{0E232D07-C540-4297-9903-1681FDFAF6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abril_2023" sheetId="1" r:id="rId1"/>
    <sheet name="Certificación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34" i="1"/>
  <c r="D30" i="1"/>
  <c r="D11" i="1"/>
  <c r="D20" i="1" l="1"/>
  <c r="D2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<sst xmlns="http://schemas.openxmlformats.org/spreadsheetml/2006/main" count="29" uniqueCount="29">
  <si>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</si>
  <si>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</si>
  <si>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</si>
  <si>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</si>
  <si>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</si>
  <si>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</si>
  <si>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</si>
  <si>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</si>
  <si>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</si>
  <si>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</si>
  <si>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</si>
  <si>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</si>
  <si>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</si>
  <si>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</si>
  <si>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</si>
  <si>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</si>
  <si>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</si>
  <si>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</si>
  <si>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</si>
  <si>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</si>
  <si>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</si>
  <si>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</si>
  <si>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</si>
  <si>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</si>
  <si>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</si>
  <si>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</si>
  <si>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</si>
  <si>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</si>
  <si>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30  DE 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</si>
</sst>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7" fillId="0" borderId="0"/>
  </cellStyleXfs>
  <cellXfs count="11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2 54" xfId="6" xr:uid="{D60494CA-EBD4-4F13-90B1-E6EEEED59E6E}"/>
    <cellStyle name="Normal 3" xfId="2" xr:uid="{39A1A59A-5455-46C4-A42C-C0D93E02165C}"/>
    <cellStyle name="Normal 3 2" xfId="5" xr:uid="{6ADBDA66-26D0-4038-AD5A-546A615BA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227905</xdr:colOff>
      <xdr:row>42</xdr:row>
      <xdr:rowOff>141857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211DE-5A65-49D6-8E82-79B315D9C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8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zoomScaleNormal="100" workbookViewId="0">
      <selection activeCell="F36" sqref="F36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8" t="s">
        <v>25</v>
      </c>
      <c r="D1" s="8"/>
    </row>
    <row r="2" spans="3:5" ht="18.75" x14ac:dyDescent="0.3">
      <c r="C2" s="9" t="s">
        <v>26</v>
      </c>
      <c r="D2" s="9"/>
    </row>
    <row r="3" spans="3:5" x14ac:dyDescent="0.25">
      <c r="C3" s="10" t="s">
        <v>28</v>
      </c>
      <c r="D3" s="10"/>
    </row>
    <row r="4" spans="3:5" x14ac:dyDescent="0.25">
      <c r="C4" s="10" t="s">
        <v>27</v>
      </c>
      <c r="D4" s="10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13981090159.74</v>
      </c>
    </row>
    <row r="9" spans="3:5" x14ac:dyDescent="0.25">
      <c r="C9" t="s">
        <v>2</v>
      </c>
      <c r="D9" s="1">
        <v>26016997.710000001</v>
      </c>
    </row>
    <row r="10" spans="3:5" x14ac:dyDescent="0.25">
      <c r="C10" t="s">
        <v>3</v>
      </c>
      <c r="D10" s="1">
        <v>4293469017.3299999</v>
      </c>
    </row>
    <row r="11" spans="3:5" x14ac:dyDescent="0.25">
      <c r="C11" s="5" t="s">
        <v>4</v>
      </c>
      <c r="D11" s="6">
        <f>SUM(D8:D10)</f>
        <v>18300576174.779999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5885489724</v>
      </c>
    </row>
    <row r="15" spans="3:5" x14ac:dyDescent="0.25">
      <c r="C15" t="s">
        <v>7</v>
      </c>
      <c r="D15" s="1">
        <v>11240192077.84</v>
      </c>
    </row>
    <row r="16" spans="3:5" x14ac:dyDescent="0.25">
      <c r="C16" t="s">
        <v>8</v>
      </c>
      <c r="D16" s="1">
        <v>287067424.14999998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6">
        <f>+D14+D15-D16</f>
        <v>16838614377.690001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1461961797.0899982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3028390222.6799998</v>
      </c>
      <c r="E23" s="1"/>
    </row>
    <row r="24" spans="3:6" x14ac:dyDescent="0.25">
      <c r="C24" s="5" t="s">
        <v>14</v>
      </c>
      <c r="D24" s="6">
        <f>+D20-D23</f>
        <v>-1566428425.5900016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386802238.07999998</v>
      </c>
    </row>
    <row r="28" spans="3:6" x14ac:dyDescent="0.25">
      <c r="C28" t="s">
        <v>17</v>
      </c>
      <c r="D28" s="1">
        <v>-863710798.67999995</v>
      </c>
    </row>
    <row r="29" spans="3:6" x14ac:dyDescent="0.25">
      <c r="C29" t="s">
        <v>18</v>
      </c>
      <c r="D29" s="1">
        <v>-962571.33</v>
      </c>
      <c r="E29" s="1"/>
    </row>
    <row r="30" spans="3:6" x14ac:dyDescent="0.25">
      <c r="C30" s="5" t="s">
        <v>19</v>
      </c>
      <c r="D30" s="6">
        <f>+D29+D28+D27</f>
        <v>-477871131.93000001</v>
      </c>
      <c r="E30" s="1"/>
    </row>
    <row r="32" spans="3:6" x14ac:dyDescent="0.25">
      <c r="C32" s="5" t="s">
        <v>20</v>
      </c>
      <c r="D32" s="1">
        <v>-2044299557.52</v>
      </c>
      <c r="E32" s="1"/>
    </row>
    <row r="33" spans="3:4" x14ac:dyDescent="0.25">
      <c r="C33" t="s">
        <v>21</v>
      </c>
      <c r="D33" s="1">
        <v>-41168.769999999997</v>
      </c>
    </row>
    <row r="34" spans="3:4" x14ac:dyDescent="0.25">
      <c r="C34" s="5" t="s">
        <v>22</v>
      </c>
      <c r="D34" s="6">
        <f>+D32+D33</f>
        <v>-2044340726.29</v>
      </c>
    </row>
    <row r="35" spans="3:4" ht="18" customHeight="1" x14ac:dyDescent="0.25">
      <c r="C35" t="s">
        <v>23</v>
      </c>
      <c r="D35" s="1">
        <v>5489243221.0600004</v>
      </c>
    </row>
    <row r="36" spans="3:4" ht="24" customHeight="1" thickBot="1" x14ac:dyDescent="0.3">
      <c r="C36" s="5" t="s">
        <v>24</v>
      </c>
      <c r="D36" s="7">
        <f>+D34+D35</f>
        <v>3444902494.7700005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855E-4700-4B99-BC18-6C45A8F20131}">
  <dimension ref="A1"/>
  <sheetViews>
    <sheetView workbookViewId="0">
      <selection activeCell="J28" sqref="J28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abril_2023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2023-02-23T20:55:57Z</cp:lastPrinted>
  <dcterms:created xsi:type="dcterms:W3CDTF">2019-05-03T16:55:25Z</dcterms:created>
  <dcterms:modified xsi:type="dcterms:W3CDTF">2023-05-19T16:30:47Z</dcterms:modified>
</cp:coreProperties>
</file>