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Noviembre\"/>
    </mc:Choice>
  </mc:AlternateContent>
  <xr:revisionPtr revIDLastSave="0" documentId="13_ncr:1_{36EA9044-2BD5-46D9-BAEA-41B2D1F745E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11_2021" sheetId="1" r:id="rId1"/>
    <sheet name="Certificación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15" i="1"/>
  <c r="G30" i="1"/>
  <c r="G20" i="1"/>
  <c r="G40" i="1"/>
  <c r="D2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<sst xmlns="http://schemas.openxmlformats.org/spreadsheetml/2006/main" count="60" uniqueCount="57">
  <si>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</si>
  <si>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</si>
  <si>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</si>
  <si>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</si>
  <si>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</si>
  <si>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</si>
  <si>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</si>
  <si>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</si>
  <si>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</si>
  <si>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</si>
  <si>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</si>
  <si>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</si>
  <si>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</si>
  <si>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</si>
  <si>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</si>
  <si>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</si>
  <si>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</si>
  <si>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</si>
  <si>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</si>
  <si>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</si>
  <si>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</si>
  <si>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</si>
  <si>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</si>
  <si>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</si>
  <si>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</si>
  <si>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</si>
  <si>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</si>
  <si>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</si>
  <si>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</si>
  <si>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</si>
  <si>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</si>
  <si>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</si>
  <si>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</si>
  <si>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</si>
  <si>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</si>
  <si>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</si>
  <si>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</si>
  <si>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</si>
  <si>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</si>
  <si>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</si>
  <si>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</si>
  <si>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</si>
  <si>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</si>
  <si>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</si>
  <si>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</si>
  <si>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</si>
  <si>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</si>
  <si>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</si>
  <si>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</si>
  <si>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</si>
  <si>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</si>
  <si>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</si>
  <si>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</si>
  <si>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</si>
  <si>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</si>
  <si>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</si>
  <si>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30 DE NOVIEMBRE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</si>
</sst>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14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20" fillId="33" borderId="0" xfId="42" applyFill="1" applyAlignment="1">
      <alignment vertical="top"/>
    </xf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8</xdr:col>
      <xdr:colOff>170669</xdr:colOff>
      <xdr:row>50</xdr:row>
      <xdr:rowOff>84702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B76B26-3ADD-45B7-8765-72A74D7C7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6247619" cy="8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A7" workbookViewId="0">
      <selection activeCell="O26" sqref="O26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1" t="s">
        <v>52</v>
      </c>
      <c r="D1" s="11"/>
      <c r="F1" s="11" t="s">
        <v>52</v>
      </c>
      <c r="G1" s="11"/>
    </row>
    <row r="2" spans="3:7" ht="18.75" x14ac:dyDescent="0.3">
      <c r="C2" s="12" t="s">
        <v>53</v>
      </c>
      <c r="D2" s="12"/>
      <c r="F2" s="12" t="s">
        <v>55</v>
      </c>
      <c r="G2" s="12"/>
    </row>
    <row r="3" spans="3:7" x14ac:dyDescent="0.25">
      <c r="C3" s="13" t="s">
        <v>56</v>
      </c>
      <c r="D3" s="13"/>
      <c r="F3" s="13" t="s">
        <v>56</v>
      </c>
      <c r="G3" s="13"/>
    </row>
    <row r="4" spans="3:7" x14ac:dyDescent="0.25">
      <c r="C4" s="13" t="s">
        <v>54</v>
      </c>
      <c r="D4" s="13"/>
      <c r="F4" s="13" t="s">
        <v>54</v>
      </c>
      <c r="G4" s="13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1732455906.55</v>
      </c>
      <c r="F10" t="s">
        <v>24</v>
      </c>
      <c r="G10" s="1">
        <v>-42782987.350000001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5445848573.0900002</v>
      </c>
      <c r="F12" t="s">
        <v>26</v>
      </c>
      <c r="G12" s="1">
        <v>1092968232.1300001</v>
      </c>
    </row>
    <row r="13" spans="3:7" x14ac:dyDescent="0.25">
      <c r="C13" t="s">
        <v>5</v>
      </c>
      <c r="D13" s="1">
        <v>2130848401.99</v>
      </c>
      <c r="F13" t="s">
        <v>27</v>
      </c>
      <c r="G13" s="1">
        <v>1674256355.22</v>
      </c>
    </row>
    <row r="14" spans="3:7" x14ac:dyDescent="0.25">
      <c r="C14" t="s">
        <v>6</v>
      </c>
      <c r="D14" s="1">
        <v>7343240774.1499996</v>
      </c>
      <c r="F14" t="s">
        <v>28</v>
      </c>
      <c r="G14" s="1">
        <v>33546817813.049999</v>
      </c>
    </row>
    <row r="15" spans="3:7" x14ac:dyDescent="0.25">
      <c r="C15" s="3" t="s">
        <v>7</v>
      </c>
      <c r="D15" s="4">
        <f>SUM(D12:D14)</f>
        <v>14919937749.23</v>
      </c>
      <c r="F15" t="s">
        <v>29</v>
      </c>
      <c r="G15" s="1">
        <v>190631905.25</v>
      </c>
    </row>
    <row r="16" spans="3:7" ht="18" customHeight="1" x14ac:dyDescent="0.25">
      <c r="C16" t="s">
        <v>8</v>
      </c>
      <c r="D16" s="1">
        <v>448299180.87</v>
      </c>
      <c r="F16" t="s">
        <v>30</v>
      </c>
      <c r="G16" s="1">
        <v>1010069500.73</v>
      </c>
    </row>
    <row r="17" spans="3:7" ht="18" customHeight="1" x14ac:dyDescent="0.25">
      <c r="C17" t="s">
        <v>9</v>
      </c>
      <c r="D17" s="1">
        <v>1232171323.1600001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18332864159.810001</v>
      </c>
      <c r="F20" s="3" t="s">
        <v>33</v>
      </c>
      <c r="G20" s="4">
        <f>SUM(G10:G19)</f>
        <v>39632781890.770004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-524570879.54000002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34778793130.379997</v>
      </c>
      <c r="F26" t="s">
        <v>37</v>
      </c>
      <c r="G26" s="1">
        <v>4095185388.5700002</v>
      </c>
    </row>
    <row r="27" spans="3:7" x14ac:dyDescent="0.25">
      <c r="C27" t="s">
        <v>16</v>
      </c>
      <c r="D27" s="1">
        <v>-9525677705.7099991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25253115424.669998</v>
      </c>
      <c r="F28" t="s">
        <v>39</v>
      </c>
      <c r="G28" s="1">
        <v>3115627711.8600001</v>
      </c>
    </row>
    <row r="29" spans="3:7" ht="21" customHeight="1" x14ac:dyDescent="0.25">
      <c r="C29" t="s">
        <v>18</v>
      </c>
      <c r="D29" s="1">
        <v>40030185270.029999</v>
      </c>
      <c r="F29" t="s">
        <v>40</v>
      </c>
      <c r="G29" s="1">
        <v>24789136208.52</v>
      </c>
    </row>
    <row r="30" spans="3:7" x14ac:dyDescent="0.25">
      <c r="C30" t="s">
        <v>19</v>
      </c>
      <c r="D30" s="1">
        <v>131529071.41</v>
      </c>
      <c r="F30" s="3" t="s">
        <v>41</v>
      </c>
      <c r="G30" s="9">
        <f>SUM(G24:G29)</f>
        <v>32055949121.580002</v>
      </c>
    </row>
    <row r="31" spans="3:7" ht="18" customHeight="1" x14ac:dyDescent="0.25">
      <c r="C31" s="3" t="s">
        <v>20</v>
      </c>
      <c r="D31" s="4">
        <f>+D29+D30</f>
        <v>40161714341.440002</v>
      </c>
      <c r="F31" s="3" t="s">
        <v>42</v>
      </c>
      <c r="G31" s="8">
        <f>+G20+G30</f>
        <v>71688731012.350006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83223123046.380005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85172630486.350006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-80479287057</v>
      </c>
    </row>
    <row r="39" spans="3:7" x14ac:dyDescent="0.25">
      <c r="F39" t="s">
        <v>49</v>
      </c>
      <c r="G39" s="1">
        <v>-2938337956.3200002</v>
      </c>
    </row>
    <row r="40" spans="3:7" ht="18" customHeight="1" x14ac:dyDescent="0.25">
      <c r="F40" s="3" t="s">
        <v>50</v>
      </c>
      <c r="G40" s="4">
        <f>SUM(G34:G39)</f>
        <v>11534392034.030006</v>
      </c>
    </row>
    <row r="41" spans="3:7" ht="18" customHeight="1" thickBot="1" x14ac:dyDescent="0.3">
      <c r="F41" s="3" t="s">
        <v>51</v>
      </c>
      <c r="G41" s="6">
        <f>+G31+G40</f>
        <v>83223123046.380005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0183-8DC7-451C-B71C-716DD758C0B2}">
  <dimension ref="A1"/>
  <sheetViews>
    <sheetView workbookViewId="0">
      <selection activeCell="O14" sqref="O14"/>
    </sheetView>
  </sheetViews>
  <sheetFormatPr baseColWidth="10" defaultRowHeight="12.75" x14ac:dyDescent="0.25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11_2021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2021-11-05T18:26:58Z</cp:lastPrinted>
  <dcterms:created xsi:type="dcterms:W3CDTF">2019-05-03T16:25:33Z</dcterms:created>
  <dcterms:modified xsi:type="dcterms:W3CDTF">2021-12-08T18:54:07Z</dcterms:modified>
</cp:coreProperties>
</file>