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Octubre\"/>
    </mc:Choice>
  </mc:AlternateContent>
  <xr:revisionPtr revIDLastSave="0" documentId="13_ncr:1_{6BCA1929-B688-4D07-BA98-D8296145195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10_2021" sheetId="1" r:id="rId1"/>
    <sheet name="Certificación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" l="1"/>
  <c r="G20" i="1"/>
  <c r="G40" i="1"/>
  <c r="D2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<sst xmlns="http://schemas.openxmlformats.org/spreadsheetml/2006/main" count="60" uniqueCount="57">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</sst>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16" fillId="0" borderId="11" xfId="0" applyNumberFormat="1" applyFont="1" applyBorder="1"/>
    <xf numFmtId="0" fontId="0" fillId="0" borderId="0" xfId="0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0</xdr:row>
      <xdr:rowOff>0</xdr:rowOff>
    </xdr:from>
    <xdr:to>
      <xdr:col>14</xdr:col>
      <xdr:colOff>723900</xdr:colOff>
      <xdr:row>38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310DAC9-B8BE-4F96-BB37-E50E6D8AA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58550" y="0"/>
          <a:ext cx="5257800" cy="794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7</xdr:col>
      <xdr:colOff>609601</xdr:colOff>
      <xdr:row>41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0DF869-1CBC-489E-B0E3-64922501F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5924550" cy="794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topLeftCell="A10" workbookViewId="0">
      <selection activeCell="J43" sqref="J43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1" t="s">
        <v>52</v>
      </c>
      <c r="D1" s="11"/>
      <c r="F1" s="11" t="s">
        <v>52</v>
      </c>
      <c r="G1" s="11"/>
    </row>
    <row r="2" spans="3:7" ht="18.75" x14ac:dyDescent="0.3">
      <c r="C2" s="12" t="s">
        <v>53</v>
      </c>
      <c r="D2" s="12"/>
      <c r="F2" s="12" t="s">
        <v>55</v>
      </c>
      <c r="G2" s="12"/>
    </row>
    <row r="3" spans="3:7" x14ac:dyDescent="0.25">
      <c r="C3" s="13" t="s">
        <v>56</v>
      </c>
      <c r="D3" s="13"/>
      <c r="F3" s="13" t="s">
        <v>56</v>
      </c>
      <c r="G3" s="13"/>
    </row>
    <row r="4" spans="3:7" x14ac:dyDescent="0.25">
      <c r="C4" s="13" t="s">
        <v>54</v>
      </c>
      <c r="D4" s="13"/>
      <c r="F4" s="13" t="s">
        <v>54</v>
      </c>
      <c r="G4" s="13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1239799187.0999999</v>
      </c>
      <c r="F10" t="s">
        <v>24</v>
      </c>
      <c r="G10" s="1">
        <v>95042381.349999994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5814059531.9799995</v>
      </c>
      <c r="F12" t="s">
        <v>26</v>
      </c>
      <c r="G12" s="1">
        <v>982169546.53999996</v>
      </c>
    </row>
    <row r="13" spans="3:7" x14ac:dyDescent="0.25">
      <c r="C13" t="s">
        <v>5</v>
      </c>
      <c r="D13" s="1">
        <v>2130582412.99</v>
      </c>
      <c r="F13" t="s">
        <v>27</v>
      </c>
      <c r="G13" s="1">
        <v>1591519306.8</v>
      </c>
    </row>
    <row r="14" spans="3:7" x14ac:dyDescent="0.25">
      <c r="C14" t="s">
        <v>6</v>
      </c>
      <c r="D14" s="1">
        <v>7624548273.1899996</v>
      </c>
      <c r="F14" t="s">
        <v>28</v>
      </c>
      <c r="G14" s="1">
        <v>34597126486.419998</v>
      </c>
    </row>
    <row r="15" spans="3:7" x14ac:dyDescent="0.25">
      <c r="C15" s="3" t="s">
        <v>7</v>
      </c>
      <c r="D15" s="4">
        <v>15569190218.16</v>
      </c>
      <c r="F15" t="s">
        <v>29</v>
      </c>
      <c r="G15" s="1">
        <v>176725716.93000001</v>
      </c>
    </row>
    <row r="16" spans="3:7" ht="18" customHeight="1" x14ac:dyDescent="0.25">
      <c r="C16" t="s">
        <v>8</v>
      </c>
      <c r="D16" s="1">
        <v>549786501.12</v>
      </c>
      <c r="F16" t="s">
        <v>30</v>
      </c>
      <c r="G16" s="1">
        <v>1053032907.4</v>
      </c>
    </row>
    <row r="17" spans="3:7" ht="18" customHeight="1" x14ac:dyDescent="0.25">
      <c r="C17" t="s">
        <v>9</v>
      </c>
      <c r="D17" s="1">
        <v>1210885311.02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2160821071.7399998</v>
      </c>
    </row>
    <row r="20" spans="3:7" x14ac:dyDescent="0.25">
      <c r="C20" s="3" t="s">
        <v>11</v>
      </c>
      <c r="D20" s="5">
        <f>+D10+D15+D16+D17</f>
        <v>18569661217.400002</v>
      </c>
      <c r="F20" s="3" t="s">
        <v>33</v>
      </c>
      <c r="G20" s="4">
        <f>SUM(G10:G19)</f>
        <v>40656437417.18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-528575169.94999999</v>
      </c>
      <c r="F25" t="s">
        <v>36</v>
      </c>
      <c r="G25" s="1">
        <v>55999812.630000003</v>
      </c>
    </row>
    <row r="26" spans="3:7" ht="21" customHeight="1" x14ac:dyDescent="0.25">
      <c r="C26" t="s">
        <v>15</v>
      </c>
      <c r="D26" s="1">
        <v>34769820538.589996</v>
      </c>
      <c r="F26" t="s">
        <v>37</v>
      </c>
      <c r="G26" s="1">
        <v>4095185388.5700002</v>
      </c>
    </row>
    <row r="27" spans="3:7" x14ac:dyDescent="0.25">
      <c r="C27" t="s">
        <v>16</v>
      </c>
      <c r="D27" s="1">
        <v>-9419111386.6399994</v>
      </c>
      <c r="F27" t="s">
        <v>38</v>
      </c>
      <c r="G27">
        <v>0</v>
      </c>
    </row>
    <row r="28" spans="3:7" x14ac:dyDescent="0.25">
      <c r="C28" s="3" t="s">
        <v>17</v>
      </c>
      <c r="D28" s="5">
        <v>25350709151.950001</v>
      </c>
      <c r="F28" t="s">
        <v>39</v>
      </c>
      <c r="G28" s="1">
        <v>3100074151.6500001</v>
      </c>
    </row>
    <row r="29" spans="3:7" ht="21" customHeight="1" x14ac:dyDescent="0.25">
      <c r="C29" t="s">
        <v>18</v>
      </c>
      <c r="D29" s="1">
        <v>39935742092.730003</v>
      </c>
      <c r="F29" t="s">
        <v>40</v>
      </c>
      <c r="G29" s="1">
        <v>24671441584.73</v>
      </c>
    </row>
    <row r="30" spans="3:7" x14ac:dyDescent="0.25">
      <c r="C30" t="s">
        <v>19</v>
      </c>
      <c r="D30" s="1">
        <v>135693536.02000001</v>
      </c>
      <c r="F30" s="3" t="s">
        <v>41</v>
      </c>
      <c r="G30" s="9">
        <f>SUM(G24:G29)</f>
        <v>31922700937.580002</v>
      </c>
    </row>
    <row r="31" spans="3:7" ht="18" customHeight="1" x14ac:dyDescent="0.25">
      <c r="C31" s="3" t="s">
        <v>20</v>
      </c>
      <c r="D31" s="4">
        <f>+D29+D30</f>
        <v>40071435628.75</v>
      </c>
      <c r="F31" s="3" t="s">
        <v>42</v>
      </c>
      <c r="G31" s="8">
        <f>+G20+G30</f>
        <v>72579138354.76001</v>
      </c>
    </row>
    <row r="32" spans="3:7" ht="9" customHeight="1" x14ac:dyDescent="0.25">
      <c r="D32" s="7"/>
    </row>
    <row r="33" spans="3:7" ht="18" customHeight="1" thickBot="1" x14ac:dyDescent="0.3">
      <c r="C33" s="3" t="s">
        <v>21</v>
      </c>
      <c r="D33" s="6">
        <f>+D20+D25+D28+D31</f>
        <v>83463230828.149994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85172630486.350006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-80486726877.669998</v>
      </c>
    </row>
    <row r="39" spans="3:7" x14ac:dyDescent="0.25">
      <c r="F39" t="s">
        <v>49</v>
      </c>
      <c r="G39" s="1">
        <v>-3581197696.29</v>
      </c>
    </row>
    <row r="40" spans="3:7" ht="18" customHeight="1" x14ac:dyDescent="0.25">
      <c r="F40" s="3" t="s">
        <v>50</v>
      </c>
      <c r="G40" s="4">
        <f>SUM(G34:G39)</f>
        <v>10884092473.390007</v>
      </c>
    </row>
    <row r="41" spans="3:7" ht="18" customHeight="1" thickBot="1" x14ac:dyDescent="0.3">
      <c r="F41" s="3" t="s">
        <v>51</v>
      </c>
      <c r="G41" s="6">
        <f>+G31+G40</f>
        <v>83463230828.150024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E41F1-0567-49D3-8EA2-1C2D5AF5472A}">
  <dimension ref="A1"/>
  <sheetViews>
    <sheetView workbookViewId="0">
      <selection activeCell="K29" sqref="K29"/>
    </sheetView>
  </sheetViews>
  <sheetFormatPr baseColWidth="10" defaultRowHeight="15" x14ac:dyDescent="0.25"/>
  <cols>
    <col min="1" max="16384" width="11.425781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10_2021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2021-11-05T18:26:58Z</cp:lastPrinted>
  <dcterms:created xsi:type="dcterms:W3CDTF">2019-05-03T16:25:33Z</dcterms:created>
  <dcterms:modified xsi:type="dcterms:W3CDTF">2021-11-05T18:27:06Z</dcterms:modified>
</cp:coreProperties>
</file>