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formaciones de  Nómina\ESTADISTICAS DE TRANSPARENCIA\2021\1 Nomina Transparencia, para carga final\2021\Jubilaciones, Pensiones y Retiros\"/>
    </mc:Choice>
  </mc:AlternateContent>
  <bookViews>
    <workbookView xWindow="-15" yWindow="6300" windowWidth="19230" windowHeight="5385" tabRatio="953" activeTab="1"/>
  </bookViews>
  <sheets>
    <sheet name="RESUMEN TRAMITE PENSIÓN" sheetId="160" r:id="rId1"/>
    <sheet name="PERSONAL EN TRAMITE DE PENSIÓN" sheetId="157" r:id="rId2"/>
    <sheet name="CERTIFICACIÓN" sheetId="161" r:id="rId3"/>
  </sheets>
  <calcPr calcId="152511"/>
</workbook>
</file>

<file path=xl/calcChain.xml><?xml version="1.0" encoding="utf-8"?>
<calcChain xmlns="http://schemas.openxmlformats.org/spreadsheetml/2006/main">
  <c r="D71" i="157" l="1"/>
  <c r="D67" i="157"/>
  <c r="D62" i="157"/>
  <c r="D58" i="157"/>
  <c r="D45" i="157"/>
  <c r="D37" i="157"/>
  <c r="D33" i="157"/>
  <c r="D29" i="157"/>
  <c r="D25" i="157"/>
  <c r="D19" i="157"/>
  <c r="D14" i="157"/>
  <c r="D10" i="157"/>
</calcChain>
</file>

<file path=xl/sharedStrings.xml><?xml version="1.0" encoding="utf-8"?>
<sst xmlns="http://schemas.openxmlformats.org/spreadsheetml/2006/main" count="104" uniqueCount="88">
  <si>
    <t>ASISTENTE EJECUTIVA ADMINISTRACION</t>
  </si>
  <si>
    <t>SECTOR SAN JUAN</t>
  </si>
  <si>
    <t>SECTOR BARAHONA</t>
  </si>
  <si>
    <t>FEMENINO</t>
  </si>
  <si>
    <t>MASCULINO</t>
  </si>
  <si>
    <t>MANDOS MEDIOS</t>
  </si>
  <si>
    <t>ADMINISTRACIÓN GERENCIA GENERAL</t>
  </si>
  <si>
    <t>SECTOR SANTO DOMINGO - UNIDADES CENTRALIZADAS</t>
  </si>
  <si>
    <t>PUESTO</t>
  </si>
  <si>
    <t>DIRECCIÓN DE LOGÍSTICA</t>
  </si>
  <si>
    <t>DIRECCIÓN DE FINANZAS</t>
  </si>
  <si>
    <t>DIRECCIÓN GESTIÓN PROYECTOS</t>
  </si>
  <si>
    <t>SALARIO RD$</t>
  </si>
  <si>
    <t>NOMBRES Y APELLIDOS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</si>
  <si>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</si>
  <si>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</si>
  <si>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</si>
  <si>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</si>
  <si>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</si>
  <si>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</si>
  <si>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</si>
  <si>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</si>
  <si>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</si>
  <si>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</si>
  <si>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OPERATIVA CENTRALIZADA</t>
  </si>
  <si>
    <t>SECTOR NEYBA</t>
  </si>
  <si>
    <t>SECTOR SANTO DOMINGO - NOROESTE</t>
  </si>
  <si>
    <t>DIRECCIÓN GESTIÓN TÉCNICA COMERCIAL</t>
  </si>
  <si>
    <t>GERENTE DE AUDITORIA</t>
  </si>
  <si>
    <t>AUDITOR</t>
  </si>
  <si>
    <t>GESTOR DE DATOS</t>
  </si>
  <si>
    <t>ANALISTA CONTROL DE CALIDAD</t>
  </si>
  <si>
    <t>DISTRIBUIDOR INDUSTRIAL</t>
  </si>
  <si>
    <t>SUPERVISOR OPERADORES SSEE</t>
  </si>
  <si>
    <t>OPERADOR SSEE</t>
  </si>
  <si>
    <t>LINIERO</t>
  </si>
  <si>
    <t>AGENTE CALL CENTER</t>
  </si>
  <si>
    <t>GERENTE GESTION COM. Y TEC. SECTOR</t>
  </si>
  <si>
    <t>ENCARGADO GESTIÓN COMUNITARIA</t>
  </si>
  <si>
    <t>GESTOR SOCIAL</t>
  </si>
  <si>
    <t>TECNICO INDUSTRIAL</t>
  </si>
  <si>
    <t>ANALISTA PLANIFICACIÓN MANTENIMIENTO</t>
  </si>
  <si>
    <t>ENCARGADO GESTIÓN TÉCNICA</t>
  </si>
  <si>
    <t>SUPERVISOR TÉCNICO</t>
  </si>
  <si>
    <t>LECTOR DISTRIBUIDOR</t>
  </si>
  <si>
    <t>ENCARGADO ASEGURAMIENTO DE LA MEDIDA</t>
  </si>
  <si>
    <t>ANALISTA DE  CONTROL INTERNO</t>
  </si>
  <si>
    <t>ANALISTA DE CONCILIACION BANCARIA</t>
  </si>
  <si>
    <t>TECNICO DE CUENTAS POR PAGAR</t>
  </si>
  <si>
    <t>GESTOR DE ARCHIVO</t>
  </si>
  <si>
    <t>COORDINADOR AMBIENTAL</t>
  </si>
  <si>
    <t>ABOGADO</t>
  </si>
  <si>
    <t>NANCY ALTAGRACIA DIAZ MENDEZ</t>
  </si>
  <si>
    <t>HECTOR BIENVENIDO LOZANO RODRIGUEZ</t>
  </si>
  <si>
    <t>NURYS MEDINA ENCARNACION</t>
  </si>
  <si>
    <t>RAMONA MARIÑEZ MARIÑEZ</t>
  </si>
  <si>
    <t>CORNELIO RODRIGUEZ</t>
  </si>
  <si>
    <t>FELIX MARIA BRITO MARQUEZ</t>
  </si>
  <si>
    <t>LEONEL SORIANO FERNANDEZ</t>
  </si>
  <si>
    <t>ANGEL DARIO DUVERGE MARTINEZ</t>
  </si>
  <si>
    <t>PABLO MARTINEZ MORBAN</t>
  </si>
  <si>
    <t>NELSON DIONICIO SANTANA</t>
  </si>
  <si>
    <t>DOMINGO AMBROCIO MARTINEZ CASTILLO</t>
  </si>
  <si>
    <t>MELVIN URIEL NUÑEZ ALCANTARA</t>
  </si>
  <si>
    <t>VICTOR RAMON ANTONIO PIMENTEL LANGUMAS</t>
  </si>
  <si>
    <t>FRANCISCO JAVIER BATISTA REYES</t>
  </si>
  <si>
    <t>BENITO JOSE PERALTA PEREZ</t>
  </si>
  <si>
    <t>JUAN TOMAS TAVAREZ RODRIGUEZ</t>
  </si>
  <si>
    <t>RUBEN DARIO MANCEBO</t>
  </si>
  <si>
    <t>AMBROSIO DE LOS SANTOS MALDONADO</t>
  </si>
  <si>
    <t>CRUCITO LARA LARA</t>
  </si>
  <si>
    <t>MANUEL VIRGILIO MERCEDES VOLQUEZ</t>
  </si>
  <si>
    <t>JUAN BAUTISTA PEREZ PEREZ</t>
  </si>
  <si>
    <t>VICTOR MANUEL PEREZ PEREZ</t>
  </si>
  <si>
    <t>ARTEMIO ESCALANTE VIDAL</t>
  </si>
  <si>
    <t>ELIGIA ANTONIA RAMOS ACOSTA</t>
  </si>
  <si>
    <t>ELIDA SOFIA DE JESUS MEJIA</t>
  </si>
  <si>
    <t>IVETTE JULIETA PAULINO ACOSTA</t>
  </si>
  <si>
    <t>FELIX EUGENIO PEREZ GUERRERO</t>
  </si>
  <si>
    <t>HECTOR ENRIQUE SANCHEZ SANCHEZ</t>
  </si>
  <si>
    <t>MAURA ALTAGRACIA CAPELLAN HIDALGO</t>
  </si>
  <si>
    <t>ALTAGRACIA VASQUEZ JAVIER</t>
  </si>
  <si>
    <t>WENDY DEL PILAR BAEZ BODRE</t>
  </si>
  <si>
    <t>NÓMINA PERSONAL EN TRAMITE DE PENSIÓN</t>
  </si>
  <si>
    <t>MAYO 2021</t>
  </si>
  <si>
    <t>TÉCNICO DE RECLAMACIONES</t>
  </si>
  <si>
    <t>ENCARGADO OFICINA COMERCIAL</t>
  </si>
  <si>
    <t>"La institución no posee fondos complementarios para jubilaciones, pensiones y retiros en el mes de mayo del año 2021"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</si>
</sst>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Font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4" fontId="1" fillId="2" borderId="0" xfId="0" applyNumberFormat="1" applyFont="1" applyFill="1"/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4" xfId="0" applyNumberFormat="1" applyFont="1" applyBorder="1"/>
    <xf numFmtId="3" fontId="0" fillId="0" borderId="10" xfId="0" applyNumberFormat="1" applyFont="1" applyBorder="1"/>
    <xf numFmtId="3" fontId="3" fillId="0" borderId="17" xfId="0" applyNumberFormat="1" applyFont="1" applyBorder="1" applyAlignment="1">
      <alignment horizontal="center"/>
    </xf>
    <xf numFmtId="3" fontId="3" fillId="0" borderId="18" xfId="0" applyNumberFormat="1" applyFon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3" fontId="0" fillId="0" borderId="13" xfId="0" applyNumberFormat="1" applyFont="1" applyBorder="1"/>
    <xf numFmtId="0" fontId="1" fillId="4" borderId="16" xfId="0" applyFont="1" applyFill="1" applyBorder="1" applyAlignment="1">
      <alignment horizontal="center" vertical="center"/>
    </xf>
    <xf numFmtId="0" fontId="6" fillId="0" borderId="4" xfId="0" applyFont="1" applyBorder="1"/>
    <xf numFmtId="4" fontId="6" fillId="0" borderId="4" xfId="0" applyNumberFormat="1" applyFont="1" applyBorder="1"/>
    <xf numFmtId="0" fontId="0" fillId="0" borderId="15" xfId="0" applyFont="1" applyBorder="1" applyAlignment="1">
      <alignment horizontal="center"/>
    </xf>
    <xf numFmtId="0" fontId="6" fillId="0" borderId="0" xfId="0" applyFont="1" applyBorder="1"/>
    <xf numFmtId="4" fontId="6" fillId="0" borderId="0" xfId="0" applyNumberFormat="1" applyFont="1" applyBorder="1"/>
    <xf numFmtId="49" fontId="2" fillId="2" borderId="0" xfId="0" applyNumberFormat="1" applyFont="1" applyFill="1" applyAlignment="1">
      <alignment horizontal="left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7" xfId="0" applyFont="1" applyBorder="1" applyAlignment="1"/>
    <xf numFmtId="0" fontId="3" fillId="0" borderId="8" xfId="0" applyFont="1" applyBorder="1" applyAlignment="1"/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0" fillId="3" borderId="1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25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0" fillId="4" borderId="20" xfId="0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49" fontId="2" fillId="2" borderId="0" xfId="0" applyNumberFormat="1" applyFont="1" applyFill="1" applyAlignment="1">
      <alignment horizontal="left"/>
    </xf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352425" y="1343025"/>
          <a:ext cx="172402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3" name="8 Rectángulo redondeado"/>
        <xdr:cNvSpPr/>
      </xdr:nvSpPr>
      <xdr:spPr>
        <a:xfrm>
          <a:off x="352425" y="3133725"/>
          <a:ext cx="406717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31</xdr:row>
      <xdr:rowOff>9525</xdr:rowOff>
    </xdr:from>
    <xdr:to>
      <xdr:col>5</xdr:col>
      <xdr:colOff>0</xdr:colOff>
      <xdr:row>32</xdr:row>
      <xdr:rowOff>180975</xdr:rowOff>
    </xdr:to>
    <xdr:sp macro="" textlink="">
      <xdr:nvSpPr>
        <xdr:cNvPr id="4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42</xdr:row>
      <xdr:rowOff>9525</xdr:rowOff>
    </xdr:from>
    <xdr:to>
      <xdr:col>6</xdr:col>
      <xdr:colOff>752475</xdr:colOff>
      <xdr:row>43</xdr:row>
      <xdr:rowOff>180975</xdr:rowOff>
    </xdr:to>
    <xdr:sp macro="" textlink="">
      <xdr:nvSpPr>
        <xdr:cNvPr id="5" name="10 Rectángulo redondeado"/>
        <xdr:cNvSpPr/>
      </xdr:nvSpPr>
      <xdr:spPr>
        <a:xfrm>
          <a:off x="352425" y="9020175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259897</xdr:colOff>
      <xdr:row>2</xdr:row>
      <xdr:rowOff>16329</xdr:rowOff>
    </xdr:from>
    <xdr:to>
      <xdr:col>1</xdr:col>
      <xdr:colOff>2488747</xdr:colOff>
      <xdr:row>5</xdr:row>
      <xdr:rowOff>146644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97" y="393142"/>
          <a:ext cx="2490526" cy="842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589714</xdr:colOff>
      <xdr:row>42</xdr:row>
      <xdr:rowOff>170428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85714" cy="81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7"/>
  <sheetViews>
    <sheetView zoomScaleNormal="100" zoomScaleSheetLayoutView="100" workbookViewId="0">
      <selection activeCell="L15" sqref="L15"/>
    </sheetView>
  </sheetViews>
  <sheetFormatPr baseColWidth="10" defaultColWidth="0" defaultRowHeight="15" customHeight="1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9.28515625" style="1" customWidth="1"/>
    <col min="10" max="10" width="11" style="1" customWidth="1"/>
    <col min="11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41" t="s">
        <v>3</v>
      </c>
      <c r="C10" s="42"/>
      <c r="D10" s="9">
        <v>9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31" t="s">
        <v>4</v>
      </c>
      <c r="C11" s="32"/>
      <c r="D11" s="10">
        <v>22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2"/>
      <c r="E12" s="13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4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2" x14ac:dyDescent="0.25">
      <c r="E17" s="2"/>
      <c r="F17" s="2"/>
      <c r="G17" s="2"/>
      <c r="H17" s="2"/>
      <c r="I17" s="2"/>
      <c r="J17" s="2"/>
      <c r="K17" s="2"/>
    </row>
    <row r="18" spans="1:12" x14ac:dyDescent="0.25">
      <c r="E18" s="2"/>
      <c r="F18" s="2"/>
      <c r="G18" s="2"/>
      <c r="H18" s="2"/>
      <c r="I18" s="2"/>
      <c r="J18" s="2"/>
      <c r="K18" s="2"/>
    </row>
    <row r="19" spans="1:12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2" x14ac:dyDescent="0.25">
      <c r="A20" s="7"/>
      <c r="B20" s="43" t="s">
        <v>22</v>
      </c>
      <c r="C20" s="44"/>
      <c r="D20" s="44"/>
      <c r="E20" s="44"/>
      <c r="F20" s="44"/>
      <c r="G20" s="14">
        <v>1</v>
      </c>
      <c r="H20" s="2"/>
      <c r="I20" s="2"/>
      <c r="J20" s="2"/>
      <c r="K20" s="2"/>
    </row>
    <row r="21" spans="1:12" x14ac:dyDescent="0.25">
      <c r="A21" s="7"/>
      <c r="B21" s="39" t="s">
        <v>2</v>
      </c>
      <c r="C21" s="40"/>
      <c r="D21" s="40"/>
      <c r="E21" s="40"/>
      <c r="F21" s="40"/>
      <c r="G21" s="15">
        <v>1</v>
      </c>
      <c r="H21" s="2"/>
      <c r="I21" s="2"/>
      <c r="J21" s="2"/>
      <c r="K21" s="2"/>
    </row>
    <row r="22" spans="1:12" x14ac:dyDescent="0.25">
      <c r="A22" s="7"/>
      <c r="B22" s="39" t="s">
        <v>25</v>
      </c>
      <c r="C22" s="40"/>
      <c r="D22" s="40"/>
      <c r="E22" s="40"/>
      <c r="F22" s="40"/>
      <c r="G22" s="15">
        <v>3</v>
      </c>
      <c r="H22" s="2"/>
      <c r="I22" s="2"/>
      <c r="J22" s="2"/>
      <c r="K22" s="2"/>
    </row>
    <row r="23" spans="1:12" x14ac:dyDescent="0.25">
      <c r="A23" s="7"/>
      <c r="B23" s="39" t="s">
        <v>23</v>
      </c>
      <c r="C23" s="40"/>
      <c r="D23" s="40"/>
      <c r="E23" s="40"/>
      <c r="F23" s="40"/>
      <c r="G23" s="15">
        <v>2</v>
      </c>
      <c r="H23" s="2"/>
      <c r="I23" s="2"/>
      <c r="J23" s="2"/>
      <c r="K23" s="2"/>
    </row>
    <row r="24" spans="1:12" x14ac:dyDescent="0.25">
      <c r="A24" s="7"/>
      <c r="B24" s="39" t="s">
        <v>1</v>
      </c>
      <c r="C24" s="40"/>
      <c r="D24" s="40"/>
      <c r="E24" s="40"/>
      <c r="F24" s="40"/>
      <c r="G24" s="15">
        <v>1</v>
      </c>
      <c r="H24" s="2"/>
      <c r="I24" s="2"/>
      <c r="J24" s="2"/>
      <c r="K24" s="2"/>
    </row>
    <row r="25" spans="1:12" x14ac:dyDescent="0.25">
      <c r="A25" s="7"/>
      <c r="B25" s="39" t="s">
        <v>7</v>
      </c>
      <c r="C25" s="40"/>
      <c r="D25" s="40"/>
      <c r="E25" s="40"/>
      <c r="F25" s="40"/>
      <c r="G25" s="15">
        <v>18</v>
      </c>
      <c r="H25" s="2"/>
      <c r="I25" s="2"/>
      <c r="J25" s="2"/>
      <c r="K25" s="2"/>
    </row>
    <row r="26" spans="1:12" ht="15.75" thickBot="1" x14ac:dyDescent="0.3">
      <c r="A26" s="7"/>
      <c r="B26" s="37" t="s">
        <v>26</v>
      </c>
      <c r="C26" s="38"/>
      <c r="D26" s="38"/>
      <c r="E26" s="38"/>
      <c r="F26" s="38"/>
      <c r="G26" s="16">
        <v>5</v>
      </c>
      <c r="H26" s="2"/>
      <c r="I26" s="2"/>
      <c r="J26" s="2"/>
      <c r="K26" s="2"/>
    </row>
    <row r="27" spans="1:12" x14ac:dyDescent="0.25">
      <c r="B27" s="6"/>
      <c r="C27" s="6"/>
      <c r="D27" s="6"/>
      <c r="E27" s="6"/>
      <c r="F27" s="6"/>
      <c r="G27" s="12"/>
      <c r="H27" s="2"/>
      <c r="I27" s="2"/>
      <c r="J27" s="2"/>
      <c r="K27" s="2"/>
    </row>
    <row r="28" spans="1:12" x14ac:dyDescent="0.25">
      <c r="E28" s="2"/>
      <c r="F28" s="2"/>
      <c r="G28" s="17"/>
      <c r="H28" s="2"/>
      <c r="I28" s="2"/>
      <c r="J28" s="2"/>
      <c r="K28" s="2"/>
    </row>
    <row r="29" spans="1:12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4"/>
    </row>
    <row r="30" spans="1:12" x14ac:dyDescent="0.25">
      <c r="E30" s="2"/>
      <c r="F30" s="2"/>
      <c r="G30" s="2"/>
      <c r="H30" s="5"/>
      <c r="I30" s="5"/>
      <c r="J30" s="2"/>
      <c r="K30" s="2"/>
    </row>
    <row r="31" spans="1:12" x14ac:dyDescent="0.25">
      <c r="E31" s="2"/>
      <c r="F31" s="2"/>
      <c r="G31" s="5"/>
      <c r="H31" s="5"/>
      <c r="I31" s="5"/>
      <c r="J31" s="2"/>
      <c r="K31" s="2"/>
    </row>
    <row r="32" spans="1:12" x14ac:dyDescent="0.25">
      <c r="E32" s="2"/>
      <c r="F32" s="2"/>
      <c r="G32" s="2"/>
      <c r="H32" s="2"/>
      <c r="I32" s="2"/>
      <c r="J32" s="2"/>
      <c r="K32" s="2"/>
    </row>
    <row r="33" spans="1:12" x14ac:dyDescent="0.25">
      <c r="B33" s="3"/>
      <c r="C33" s="3"/>
      <c r="D33" s="3"/>
      <c r="E33" s="3"/>
      <c r="F33" s="2"/>
      <c r="G33" s="2"/>
      <c r="H33" s="2"/>
      <c r="I33" s="2"/>
      <c r="J33" s="2"/>
      <c r="K33" s="2"/>
    </row>
    <row r="34" spans="1:12" x14ac:dyDescent="0.25">
      <c r="B34" s="29" t="s">
        <v>5</v>
      </c>
      <c r="C34" s="30"/>
      <c r="D34" s="30"/>
      <c r="E34" s="11">
        <v>9</v>
      </c>
      <c r="F34" s="2"/>
      <c r="G34" s="2"/>
      <c r="H34" s="2"/>
      <c r="I34" s="2"/>
      <c r="J34" s="2"/>
      <c r="K34" s="2"/>
    </row>
    <row r="35" spans="1:12" x14ac:dyDescent="0.25">
      <c r="B35" s="29" t="s">
        <v>16</v>
      </c>
      <c r="C35" s="30"/>
      <c r="D35" s="30"/>
      <c r="E35" s="11">
        <v>13</v>
      </c>
      <c r="F35" s="2"/>
      <c r="G35" s="2"/>
      <c r="H35" s="2"/>
      <c r="I35" s="2"/>
      <c r="J35" s="2"/>
      <c r="K35" s="2"/>
    </row>
    <row r="36" spans="1:12" ht="15.75" thickBot="1" x14ac:dyDescent="0.3">
      <c r="B36" s="31" t="s">
        <v>17</v>
      </c>
      <c r="C36" s="32"/>
      <c r="D36" s="32"/>
      <c r="E36" s="10">
        <v>9</v>
      </c>
      <c r="F36" s="2"/>
      <c r="G36" s="2"/>
      <c r="H36" s="2"/>
      <c r="I36" s="2"/>
      <c r="J36" s="2"/>
      <c r="K36" s="2"/>
    </row>
    <row r="37" spans="1:12" x14ac:dyDescent="0.25">
      <c r="B37" s="6"/>
      <c r="C37" s="6"/>
      <c r="D37" s="6"/>
      <c r="E37" s="12"/>
      <c r="F37" s="2"/>
      <c r="G37" s="2"/>
      <c r="H37" s="2"/>
      <c r="I37" s="2"/>
      <c r="J37" s="2"/>
      <c r="K37" s="2"/>
    </row>
    <row r="38" spans="1:12" x14ac:dyDescent="0.25">
      <c r="E38" s="13"/>
      <c r="F38" s="2"/>
      <c r="G38" s="2"/>
      <c r="H38" s="5"/>
      <c r="I38" s="5"/>
      <c r="J38" s="2"/>
      <c r="K38" s="2"/>
    </row>
    <row r="39" spans="1:12" x14ac:dyDescent="0.25">
      <c r="E39" s="2"/>
      <c r="F39" s="2"/>
      <c r="G39" s="2"/>
      <c r="H39" s="5"/>
      <c r="I39" s="5"/>
      <c r="J39" s="2"/>
      <c r="K39" s="2"/>
    </row>
    <row r="40" spans="1:12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4"/>
    </row>
    <row r="41" spans="1:12" x14ac:dyDescent="0.25">
      <c r="E41" s="2"/>
      <c r="F41" s="2"/>
      <c r="G41" s="2"/>
      <c r="H41" s="5"/>
      <c r="I41" s="5"/>
      <c r="J41" s="2"/>
      <c r="K41" s="2"/>
    </row>
    <row r="42" spans="1:12" x14ac:dyDescent="0.25">
      <c r="D42" s="5"/>
      <c r="E42" s="5"/>
      <c r="F42" s="5"/>
      <c r="G42" s="2"/>
      <c r="H42" s="5"/>
      <c r="I42" s="5"/>
      <c r="J42" s="5"/>
      <c r="K42" s="2"/>
    </row>
    <row r="43" spans="1:12" x14ac:dyDescent="0.25">
      <c r="D43" s="5"/>
      <c r="E43" s="5"/>
      <c r="F43" s="5"/>
      <c r="G43" s="2"/>
      <c r="H43" s="5"/>
      <c r="I43" s="5"/>
      <c r="J43" s="5"/>
      <c r="K43" s="5"/>
      <c r="L43" s="5"/>
    </row>
    <row r="44" spans="1:12" ht="15.75" thickBot="1" x14ac:dyDescent="0.3">
      <c r="B44" s="3"/>
      <c r="C44" s="3"/>
      <c r="D44" s="4"/>
      <c r="E44" s="4"/>
      <c r="F44" s="4"/>
      <c r="G44" s="3"/>
      <c r="H44" s="5"/>
      <c r="I44" s="5"/>
      <c r="J44" s="5"/>
      <c r="K44" s="5"/>
      <c r="L44" s="5"/>
    </row>
    <row r="45" spans="1:12" x14ac:dyDescent="0.25">
      <c r="A45" s="7"/>
      <c r="B45" s="35" t="s">
        <v>6</v>
      </c>
      <c r="C45" s="36"/>
      <c r="D45" s="36"/>
      <c r="E45" s="36"/>
      <c r="F45" s="36"/>
      <c r="G45" s="9">
        <v>1</v>
      </c>
      <c r="H45" s="5"/>
      <c r="I45" s="5"/>
      <c r="J45" s="5"/>
      <c r="K45" s="5"/>
      <c r="L45" s="5"/>
    </row>
    <row r="46" spans="1:12" x14ac:dyDescent="0.25">
      <c r="A46" s="7"/>
      <c r="B46" s="25" t="s">
        <v>14</v>
      </c>
      <c r="C46" s="26"/>
      <c r="D46" s="26"/>
      <c r="E46" s="26"/>
      <c r="F46" s="26"/>
      <c r="G46" s="11">
        <v>2</v>
      </c>
      <c r="H46" s="5"/>
      <c r="I46" s="5"/>
      <c r="J46" s="5"/>
      <c r="K46" s="5"/>
      <c r="L46" s="5"/>
    </row>
    <row r="47" spans="1:12" x14ac:dyDescent="0.25">
      <c r="A47" s="7"/>
      <c r="B47" s="25" t="s">
        <v>10</v>
      </c>
      <c r="C47" s="26"/>
      <c r="D47" s="26"/>
      <c r="E47" s="26"/>
      <c r="F47" s="26"/>
      <c r="G47" s="11">
        <v>3</v>
      </c>
      <c r="H47" s="5"/>
      <c r="I47" s="5"/>
      <c r="J47" s="5"/>
      <c r="K47" s="5"/>
      <c r="L47" s="5"/>
    </row>
    <row r="48" spans="1:12" x14ac:dyDescent="0.25">
      <c r="A48" s="7"/>
      <c r="B48" s="25" t="s">
        <v>9</v>
      </c>
      <c r="C48" s="26"/>
      <c r="D48" s="26"/>
      <c r="E48" s="26"/>
      <c r="F48" s="26"/>
      <c r="G48" s="11">
        <v>1</v>
      </c>
      <c r="H48" s="5"/>
      <c r="I48" s="5"/>
      <c r="J48" s="5"/>
      <c r="K48" s="5"/>
      <c r="L48" s="5"/>
    </row>
    <row r="49" spans="1:12" x14ac:dyDescent="0.25">
      <c r="A49" s="7"/>
      <c r="B49" s="25" t="s">
        <v>15</v>
      </c>
      <c r="C49" s="26"/>
      <c r="D49" s="26"/>
      <c r="E49" s="26"/>
      <c r="F49" s="26"/>
      <c r="G49" s="11">
        <v>1</v>
      </c>
      <c r="H49" s="5"/>
      <c r="I49" s="5"/>
      <c r="J49" s="5"/>
      <c r="K49" s="5"/>
      <c r="L49" s="5"/>
    </row>
    <row r="50" spans="1:12" x14ac:dyDescent="0.25">
      <c r="A50" s="7"/>
      <c r="B50" s="25" t="s">
        <v>11</v>
      </c>
      <c r="C50" s="26"/>
      <c r="D50" s="26"/>
      <c r="E50" s="26"/>
      <c r="F50" s="26"/>
      <c r="G50" s="11">
        <v>1</v>
      </c>
      <c r="H50" s="5"/>
      <c r="I50" s="5"/>
      <c r="J50" s="5"/>
      <c r="K50" s="5"/>
      <c r="L50" s="5"/>
    </row>
    <row r="51" spans="1:12" x14ac:dyDescent="0.25">
      <c r="A51" s="7"/>
      <c r="B51" s="29" t="s">
        <v>27</v>
      </c>
      <c r="C51" s="30"/>
      <c r="D51" s="30"/>
      <c r="E51" s="30"/>
      <c r="F51" s="30"/>
      <c r="G51" s="11">
        <v>5</v>
      </c>
      <c r="H51" s="5"/>
      <c r="I51" s="5"/>
      <c r="J51" s="5"/>
      <c r="K51" s="5"/>
      <c r="L51" s="5"/>
    </row>
    <row r="52" spans="1:12" x14ac:dyDescent="0.25">
      <c r="A52" s="21"/>
      <c r="B52" s="25" t="s">
        <v>24</v>
      </c>
      <c r="C52" s="26"/>
      <c r="D52" s="26"/>
      <c r="E52" s="26"/>
      <c r="F52" s="26"/>
      <c r="G52" s="11">
        <v>10</v>
      </c>
      <c r="H52" s="5"/>
      <c r="I52" s="5"/>
      <c r="J52" s="5"/>
      <c r="K52" s="5"/>
      <c r="L52" s="5"/>
    </row>
    <row r="53" spans="1:12" x14ac:dyDescent="0.25">
      <c r="A53" s="7"/>
      <c r="B53" s="25" t="s">
        <v>18</v>
      </c>
      <c r="C53" s="26"/>
      <c r="D53" s="26"/>
      <c r="E53" s="26"/>
      <c r="F53" s="26"/>
      <c r="G53" s="11">
        <v>1</v>
      </c>
      <c r="H53" s="5"/>
      <c r="I53" s="5"/>
      <c r="J53" s="5"/>
      <c r="K53" s="5"/>
      <c r="L53" s="5"/>
    </row>
    <row r="54" spans="1:12" x14ac:dyDescent="0.25">
      <c r="A54" s="7"/>
      <c r="B54" s="25" t="s">
        <v>19</v>
      </c>
      <c r="C54" s="26"/>
      <c r="D54" s="26"/>
      <c r="E54" s="26"/>
      <c r="F54" s="26"/>
      <c r="G54" s="11">
        <v>2</v>
      </c>
      <c r="H54" s="5"/>
      <c r="I54" s="5"/>
      <c r="J54" s="5"/>
      <c r="K54" s="5"/>
      <c r="L54" s="5"/>
    </row>
    <row r="55" spans="1:12" x14ac:dyDescent="0.25">
      <c r="A55" s="7"/>
      <c r="B55" s="25" t="s">
        <v>20</v>
      </c>
      <c r="C55" s="26"/>
      <c r="D55" s="26"/>
      <c r="E55" s="26"/>
      <c r="F55" s="26"/>
      <c r="G55" s="11">
        <v>1</v>
      </c>
      <c r="H55" s="5"/>
      <c r="I55" s="5"/>
      <c r="J55" s="5"/>
      <c r="K55" s="5"/>
      <c r="L55" s="5"/>
    </row>
    <row r="56" spans="1:12" ht="15.75" thickBot="1" x14ac:dyDescent="0.3">
      <c r="A56" s="7"/>
      <c r="B56" s="27" t="s">
        <v>21</v>
      </c>
      <c r="C56" s="28"/>
      <c r="D56" s="28"/>
      <c r="E56" s="28"/>
      <c r="F56" s="28"/>
      <c r="G56" s="10">
        <v>3</v>
      </c>
      <c r="H56" s="5"/>
      <c r="I56" s="5"/>
      <c r="J56" s="5"/>
      <c r="K56" s="5"/>
      <c r="L56" s="5"/>
    </row>
    <row r="57" spans="1:12" x14ac:dyDescent="0.25">
      <c r="B57" s="6"/>
      <c r="C57" s="6"/>
      <c r="D57" s="6"/>
      <c r="E57" s="6"/>
      <c r="F57" s="6"/>
      <c r="G57" s="12"/>
      <c r="H57" s="5"/>
      <c r="I57" s="5"/>
      <c r="J57" s="5"/>
      <c r="K57" s="5"/>
      <c r="L57" s="5"/>
    </row>
    <row r="58" spans="1:12" x14ac:dyDescent="0.25">
      <c r="E58" s="2"/>
      <c r="F58" s="2"/>
      <c r="G58" s="13"/>
      <c r="H58" s="2"/>
      <c r="I58" s="5"/>
      <c r="J58" s="5"/>
      <c r="K58" s="5"/>
    </row>
    <row r="59" spans="1:12" hidden="1" x14ac:dyDescent="0.25">
      <c r="E59" s="2"/>
      <c r="F59" s="2"/>
      <c r="G59" s="2"/>
      <c r="H59" s="2"/>
      <c r="I59" s="2"/>
      <c r="J59" s="2"/>
      <c r="K59" s="2"/>
    </row>
    <row r="60" spans="1:12" hidden="1" x14ac:dyDescent="0.25">
      <c r="E60" s="2"/>
      <c r="F60" s="2"/>
      <c r="G60" s="2"/>
      <c r="H60" s="2"/>
      <c r="I60" s="2"/>
      <c r="J60" s="2"/>
      <c r="K60" s="2"/>
    </row>
    <row r="61" spans="1:12" hidden="1" x14ac:dyDescent="0.25">
      <c r="E61" s="2"/>
      <c r="F61" s="2"/>
      <c r="G61" s="2"/>
      <c r="H61" s="2"/>
      <c r="I61" s="2"/>
      <c r="J61" s="2"/>
      <c r="K61" s="2"/>
    </row>
    <row r="62" spans="1:12" hidden="1" x14ac:dyDescent="0.25">
      <c r="E62" s="2"/>
      <c r="F62" s="2"/>
      <c r="G62" s="2"/>
      <c r="H62" s="2"/>
      <c r="I62" s="2"/>
      <c r="J62" s="2"/>
      <c r="K62" s="2"/>
    </row>
    <row r="63" spans="1:12" hidden="1" x14ac:dyDescent="0.25">
      <c r="E63" s="2"/>
      <c r="F63" s="2"/>
      <c r="G63" s="2"/>
      <c r="H63" s="2"/>
      <c r="I63" s="2"/>
      <c r="J63" s="2"/>
      <c r="K63" s="2"/>
    </row>
    <row r="64" spans="1:12" hidden="1" x14ac:dyDescent="0.25">
      <c r="E64" s="2"/>
      <c r="F64" s="2"/>
      <c r="G64" s="2"/>
      <c r="H64" s="2"/>
      <c r="I64" s="2"/>
      <c r="J64" s="2"/>
      <c r="K64" s="2"/>
    </row>
    <row r="65" spans="5:11" hidden="1" x14ac:dyDescent="0.25">
      <c r="E65" s="2"/>
      <c r="F65" s="2"/>
      <c r="G65" s="2"/>
      <c r="H65" s="2"/>
      <c r="I65" s="2"/>
      <c r="J65" s="2"/>
      <c r="K65" s="2"/>
    </row>
    <row r="66" spans="5:11" hidden="1" x14ac:dyDescent="0.25">
      <c r="E66" s="2"/>
      <c r="F66" s="2"/>
      <c r="G66" s="2"/>
      <c r="H66" s="2"/>
      <c r="I66" s="2"/>
      <c r="J66" s="2"/>
      <c r="K66" s="2"/>
    </row>
    <row r="67" spans="5:11" hidden="1" x14ac:dyDescent="0.25">
      <c r="E67" s="2"/>
      <c r="F67" s="2"/>
      <c r="G67" s="2"/>
      <c r="H67" s="2"/>
      <c r="I67" s="2"/>
      <c r="J67" s="2"/>
      <c r="K67" s="2"/>
    </row>
    <row r="68" spans="5:11" hidden="1" x14ac:dyDescent="0.25">
      <c r="E68" s="2"/>
      <c r="F68" s="2"/>
      <c r="G68" s="2"/>
      <c r="H68" s="2"/>
      <c r="I68" s="2"/>
      <c r="J68" s="2"/>
      <c r="K68" s="2"/>
    </row>
    <row r="69" spans="5:11" hidden="1" x14ac:dyDescent="0.25">
      <c r="E69" s="2"/>
      <c r="F69" s="2"/>
      <c r="G69" s="2"/>
      <c r="H69" s="2"/>
      <c r="I69" s="2"/>
      <c r="J69" s="2"/>
      <c r="K69" s="2"/>
    </row>
    <row r="70" spans="5:11" hidden="1" x14ac:dyDescent="0.25">
      <c r="E70" s="2"/>
      <c r="F70" s="2"/>
      <c r="G70" s="2"/>
      <c r="H70" s="2"/>
      <c r="I70" s="2"/>
      <c r="J70" s="2"/>
      <c r="K70" s="2"/>
    </row>
    <row r="71" spans="5:11" hidden="1" x14ac:dyDescent="0.25">
      <c r="E71" s="2"/>
      <c r="F71" s="2"/>
      <c r="G71" s="2"/>
      <c r="H71" s="2"/>
      <c r="I71" s="2"/>
      <c r="J71" s="2"/>
      <c r="K71" s="2"/>
    </row>
    <row r="72" spans="5:11" hidden="1" x14ac:dyDescent="0.25">
      <c r="E72" s="2"/>
      <c r="F72" s="2"/>
      <c r="G72" s="2"/>
      <c r="H72" s="2"/>
      <c r="I72" s="2"/>
      <c r="J72" s="2"/>
      <c r="K72" s="2"/>
    </row>
    <row r="73" spans="5:11" hidden="1" x14ac:dyDescent="0.25">
      <c r="E73" s="2"/>
      <c r="F73" s="2"/>
      <c r="G73" s="2"/>
      <c r="H73" s="2"/>
      <c r="I73" s="2"/>
      <c r="J73" s="2"/>
      <c r="K73" s="2"/>
    </row>
    <row r="74" spans="5:11" hidden="1" x14ac:dyDescent="0.25">
      <c r="E74" s="2"/>
      <c r="F74" s="2"/>
      <c r="G74" s="2"/>
      <c r="H74" s="2"/>
      <c r="I74" s="2"/>
      <c r="J74" s="2"/>
      <c r="K74" s="2"/>
    </row>
    <row r="75" spans="5:11" hidden="1" x14ac:dyDescent="0.25">
      <c r="E75" s="2"/>
      <c r="F75" s="2"/>
      <c r="G75" s="2"/>
      <c r="H75" s="2"/>
      <c r="I75" s="2"/>
      <c r="J75" s="2"/>
      <c r="K75" s="2"/>
    </row>
    <row r="76" spans="5:11" hidden="1" x14ac:dyDescent="0.25">
      <c r="E76" s="2"/>
      <c r="F76" s="2"/>
      <c r="G76" s="2"/>
      <c r="H76" s="2"/>
      <c r="I76" s="2"/>
      <c r="J76" s="2"/>
      <c r="K76" s="2"/>
    </row>
    <row r="77" spans="5:11" hidden="1" x14ac:dyDescent="0.25">
      <c r="E77" s="2"/>
      <c r="F77" s="2"/>
      <c r="G77" s="2"/>
      <c r="H77" s="2"/>
      <c r="I77" s="2"/>
      <c r="J77" s="2"/>
      <c r="K77" s="2"/>
    </row>
    <row r="78" spans="5:11" hidden="1" x14ac:dyDescent="0.25">
      <c r="E78" s="2"/>
      <c r="F78" s="2"/>
      <c r="G78" s="2"/>
      <c r="H78" s="2"/>
      <c r="I78" s="2"/>
      <c r="J78" s="2"/>
      <c r="K78" s="2"/>
    </row>
    <row r="79" spans="5:11" hidden="1" x14ac:dyDescent="0.25">
      <c r="E79" s="2"/>
      <c r="F79" s="2"/>
      <c r="G79" s="2"/>
      <c r="H79" s="2"/>
      <c r="I79" s="2"/>
      <c r="J79" s="2"/>
      <c r="K79" s="2"/>
    </row>
    <row r="80" spans="5:11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2:11" hidden="1" x14ac:dyDescent="0.25">
      <c r="E65505" s="2"/>
      <c r="F65505" s="2"/>
      <c r="G65505" s="2"/>
      <c r="H65505" s="2"/>
      <c r="I65505" s="2"/>
      <c r="J65505" s="2"/>
      <c r="K65505" s="2"/>
    </row>
    <row r="65506" spans="2:11" hidden="1" x14ac:dyDescent="0.25">
      <c r="E65506" s="2"/>
      <c r="F65506" s="2"/>
      <c r="G65506" s="2"/>
      <c r="H65506" s="2"/>
      <c r="I65506" s="2"/>
      <c r="J65506" s="2"/>
      <c r="K65506" s="2"/>
    </row>
    <row r="65507" spans="2:11" hidden="1" x14ac:dyDescent="0.25">
      <c r="E65507" s="2"/>
      <c r="F65507" s="2"/>
      <c r="G65507" s="2"/>
      <c r="H65507" s="2"/>
      <c r="I65507" s="2"/>
      <c r="J65507" s="2"/>
      <c r="K65507" s="2"/>
    </row>
    <row r="65508" spans="2:11" hidden="1" x14ac:dyDescent="0.25">
      <c r="E65508" s="2"/>
      <c r="F65508" s="2"/>
      <c r="G65508" s="2"/>
      <c r="H65508" s="2"/>
      <c r="I65508" s="2"/>
      <c r="J65508" s="2"/>
      <c r="K65508" s="2"/>
    </row>
    <row r="65509" spans="2:11" hidden="1" x14ac:dyDescent="0.25">
      <c r="E65509" s="2"/>
      <c r="F65509" s="2"/>
      <c r="G65509" s="2"/>
      <c r="H65509" s="2"/>
      <c r="I65509" s="2"/>
      <c r="J65509" s="2"/>
      <c r="K65509" s="2"/>
    </row>
    <row r="65510" spans="2:11" hidden="1" x14ac:dyDescent="0.25">
      <c r="E65510" s="2"/>
      <c r="F65510" s="2"/>
      <c r="G65510" s="2"/>
      <c r="H65510" s="2"/>
      <c r="I65510" s="2"/>
      <c r="J65510" s="2"/>
      <c r="K65510" s="2"/>
    </row>
    <row r="65511" spans="2:11" hidden="1" x14ac:dyDescent="0.25">
      <c r="E65511" s="2"/>
      <c r="F65511" s="2"/>
      <c r="G65511" s="2"/>
      <c r="H65511" s="2"/>
      <c r="I65511" s="2"/>
      <c r="J65511" s="2"/>
      <c r="K65511" s="2"/>
    </row>
    <row r="65512" spans="2:11" hidden="1" x14ac:dyDescent="0.25">
      <c r="E65512" s="2"/>
      <c r="F65512" s="2"/>
      <c r="G65512" s="2"/>
      <c r="H65512" s="2"/>
      <c r="I65512" s="2"/>
      <c r="J65512" s="2"/>
      <c r="K65512" s="2"/>
    </row>
    <row r="65513" spans="2:11" hidden="1" x14ac:dyDescent="0.25">
      <c r="E65513" s="2"/>
      <c r="F65513" s="2"/>
      <c r="G65513" s="2"/>
      <c r="H65513" s="2"/>
      <c r="I65513" s="2"/>
      <c r="J65513" s="2"/>
      <c r="K65513" s="2"/>
    </row>
    <row r="65514" spans="2:11" hidden="1" x14ac:dyDescent="0.25">
      <c r="E65514" s="2"/>
      <c r="F65514" s="2"/>
      <c r="G65514" s="2"/>
      <c r="H65514" s="2"/>
      <c r="I65514" s="2"/>
      <c r="J65514" s="2"/>
      <c r="K65514" s="2"/>
    </row>
    <row r="65515" spans="2:11" hidden="1" x14ac:dyDescent="0.25">
      <c r="E65515" s="2"/>
      <c r="F65515" s="2"/>
      <c r="G65515" s="2"/>
      <c r="H65515" s="2"/>
      <c r="I65515" s="2"/>
      <c r="J65515" s="2"/>
      <c r="K65515" s="2"/>
    </row>
    <row r="65516" spans="2:11" hidden="1" x14ac:dyDescent="0.25">
      <c r="B65516" s="5"/>
      <c r="C65516" s="5"/>
      <c r="D65516" s="5"/>
      <c r="E65516" s="5"/>
      <c r="F65516" s="5"/>
      <c r="G65516" s="5"/>
      <c r="H65516" s="5"/>
      <c r="I65516" s="5"/>
      <c r="J65516" s="5"/>
      <c r="K65516" s="5"/>
    </row>
    <row r="65517" spans="2:11" hidden="1" x14ac:dyDescent="0.25"/>
    <row r="65518" spans="2:11" hidden="1" x14ac:dyDescent="0.25">
      <c r="E65518" s="2"/>
      <c r="F65518" s="2"/>
      <c r="G65518" s="2"/>
      <c r="H65518" s="5"/>
      <c r="I65518" s="5"/>
      <c r="J65518" s="5"/>
      <c r="K65518" s="5"/>
    </row>
    <row r="65519" spans="2:11" hidden="1" x14ac:dyDescent="0.25"/>
    <row r="65520" spans="2:11" hidden="1" x14ac:dyDescent="0.25">
      <c r="E65520" s="5"/>
      <c r="F65520" s="5"/>
      <c r="G65520" s="5"/>
      <c r="H65520" s="5"/>
      <c r="I65520" s="5"/>
      <c r="J65520" s="5"/>
      <c r="K65520" s="5"/>
    </row>
    <row r="65521" ht="15" hidden="1" customHeight="1" x14ac:dyDescent="0.25"/>
    <row r="65522" ht="15" hidden="1" customHeight="1" x14ac:dyDescent="0.25"/>
    <row r="65523" ht="15" hidden="1" customHeight="1" x14ac:dyDescent="0.25"/>
    <row r="65524" ht="15" hidden="1" customHeight="1" x14ac:dyDescent="0.25"/>
    <row r="65525" ht="15" hidden="1" customHeight="1" x14ac:dyDescent="0.25"/>
    <row r="65526" ht="15" hidden="1" customHeight="1" x14ac:dyDescent="0.25"/>
    <row r="65527" ht="15" hidden="1" customHeight="1" x14ac:dyDescent="0.25"/>
    <row r="65528" ht="15" hidden="1" customHeight="1" x14ac:dyDescent="0.25"/>
    <row r="65529" ht="15" hidden="1" customHeight="1" x14ac:dyDescent="0.25"/>
    <row r="65530" ht="15" hidden="1" customHeight="1" x14ac:dyDescent="0.25"/>
    <row r="65531" ht="15" hidden="1" customHeight="1" x14ac:dyDescent="0.25"/>
    <row r="65532" ht="15" hidden="1" customHeight="1" x14ac:dyDescent="0.25"/>
    <row r="65533" ht="15" hidden="1" customHeight="1" x14ac:dyDescent="0.25"/>
    <row r="65534" ht="15" hidden="1" customHeight="1" x14ac:dyDescent="0.25"/>
    <row r="65535" ht="15" hidden="1" customHeight="1" x14ac:dyDescent="0.25"/>
    <row r="65536" ht="15" hidden="1" customHeight="1" x14ac:dyDescent="0.25"/>
    <row r="65537" spans="4:12" ht="15" customHeight="1" x14ac:dyDescent="0.25">
      <c r="D65537" s="5"/>
      <c r="E65537" s="5"/>
      <c r="F65537" s="5"/>
      <c r="G65537" s="5"/>
      <c r="H65537" s="5"/>
      <c r="I65537" s="5"/>
      <c r="J65537" s="5"/>
      <c r="K65537" s="5"/>
      <c r="L65537" s="5"/>
    </row>
  </sheetData>
  <mergeCells count="27">
    <mergeCell ref="B22:F22"/>
    <mergeCell ref="B23:F23"/>
    <mergeCell ref="B24:F24"/>
    <mergeCell ref="B25:F25"/>
    <mergeCell ref="B10:C10"/>
    <mergeCell ref="B11:C11"/>
    <mergeCell ref="A14:L14"/>
    <mergeCell ref="B20:F20"/>
    <mergeCell ref="B21:F21"/>
    <mergeCell ref="B36:D36"/>
    <mergeCell ref="A40:L40"/>
    <mergeCell ref="B45:F45"/>
    <mergeCell ref="B46:F46"/>
    <mergeCell ref="B26:F26"/>
    <mergeCell ref="A29:L29"/>
    <mergeCell ref="B34:D34"/>
    <mergeCell ref="B35:D35"/>
    <mergeCell ref="B49:F49"/>
    <mergeCell ref="B50:F50"/>
    <mergeCell ref="B51:F51"/>
    <mergeCell ref="B47:F47"/>
    <mergeCell ref="B48:F48"/>
    <mergeCell ref="B52:F52"/>
    <mergeCell ref="B53:F53"/>
    <mergeCell ref="B54:F54"/>
    <mergeCell ref="B55:F55"/>
    <mergeCell ref="B56:F56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5"/>
  <sheetViews>
    <sheetView showGridLines="0" tabSelected="1" topLeftCell="A31" zoomScale="91" zoomScaleNormal="91" workbookViewId="0">
      <selection activeCell="G18" sqref="G18"/>
    </sheetView>
  </sheetViews>
  <sheetFormatPr baseColWidth="10" defaultColWidth="11.42578125" defaultRowHeight="15" x14ac:dyDescent="0.25"/>
  <cols>
    <col min="1" max="1" width="4" bestFit="1" customWidth="1"/>
    <col min="2" max="2" width="42.85546875" style="1" customWidth="1"/>
    <col min="3" max="3" width="44.28515625" style="1" customWidth="1"/>
    <col min="4" max="4" width="22.7109375" style="1" customWidth="1"/>
  </cols>
  <sheetData>
    <row r="1" spans="1:4" x14ac:dyDescent="0.25">
      <c r="B1"/>
      <c r="C1"/>
      <c r="D1"/>
    </row>
    <row r="2" spans="1:4" ht="15" customHeight="1" x14ac:dyDescent="0.25">
      <c r="B2"/>
      <c r="C2"/>
      <c r="D2"/>
    </row>
    <row r="3" spans="1:4" ht="24.75" x14ac:dyDescent="0.4">
      <c r="B3"/>
      <c r="C3" s="47" t="s">
        <v>83</v>
      </c>
      <c r="D3" s="47"/>
    </row>
    <row r="4" spans="1:4" ht="15.75" x14ac:dyDescent="0.25">
      <c r="B4"/>
      <c r="C4" s="48" t="s">
        <v>84</v>
      </c>
      <c r="D4" s="48"/>
    </row>
    <row r="5" spans="1:4" ht="15.75" x14ac:dyDescent="0.25">
      <c r="B5"/>
      <c r="C5" s="24"/>
      <c r="D5" s="24"/>
    </row>
    <row r="6" spans="1:4" ht="15" customHeight="1" x14ac:dyDescent="0.25">
      <c r="B6"/>
      <c r="C6" s="49" t="s">
        <v>87</v>
      </c>
      <c r="D6" s="49"/>
    </row>
    <row r="7" spans="1:4" x14ac:dyDescent="0.25">
      <c r="B7"/>
      <c r="C7" s="49"/>
      <c r="D7" s="49"/>
    </row>
    <row r="8" spans="1:4" ht="15.75" thickBot="1" x14ac:dyDescent="0.3">
      <c r="B8"/>
      <c r="C8"/>
      <c r="D8"/>
    </row>
    <row r="9" spans="1:4" ht="15.75" thickBot="1" x14ac:dyDescent="0.3">
      <c r="B9" s="18" t="s">
        <v>13</v>
      </c>
      <c r="C9" s="18" t="s">
        <v>8</v>
      </c>
      <c r="D9" s="18" t="s">
        <v>12</v>
      </c>
    </row>
    <row r="10" spans="1:4" ht="23.25" x14ac:dyDescent="0.35">
      <c r="B10" s="46" t="s">
        <v>6</v>
      </c>
      <c r="C10" s="46"/>
      <c r="D10" s="8">
        <f t="shared" ref="D10" si="0">SUM(D11)</f>
        <v>85000</v>
      </c>
    </row>
    <row r="11" spans="1:4" x14ac:dyDescent="0.25">
      <c r="A11">
        <v>1</v>
      </c>
      <c r="B11" s="19" t="s">
        <v>52</v>
      </c>
      <c r="C11" s="19" t="s">
        <v>0</v>
      </c>
      <c r="D11" s="20">
        <v>85000</v>
      </c>
    </row>
    <row r="12" spans="1:4" x14ac:dyDescent="0.25">
      <c r="B12" s="45"/>
      <c r="C12" s="45"/>
      <c r="D12" s="45"/>
    </row>
    <row r="13" spans="1:4" x14ac:dyDescent="0.25">
      <c r="B13" s="22"/>
      <c r="C13" s="22"/>
      <c r="D13" s="23"/>
    </row>
    <row r="14" spans="1:4" ht="23.25" x14ac:dyDescent="0.35">
      <c r="B14" s="46" t="s">
        <v>14</v>
      </c>
      <c r="C14" s="46"/>
      <c r="D14" s="8">
        <f t="shared" ref="D14" si="1">SUM(D15:D16)</f>
        <v>265000</v>
      </c>
    </row>
    <row r="15" spans="1:4" x14ac:dyDescent="0.25">
      <c r="A15">
        <v>1</v>
      </c>
      <c r="B15" s="19" t="s">
        <v>54</v>
      </c>
      <c r="C15" s="19" t="s">
        <v>28</v>
      </c>
      <c r="D15" s="20">
        <v>200000</v>
      </c>
    </row>
    <row r="16" spans="1:4" x14ac:dyDescent="0.25">
      <c r="A16">
        <v>2</v>
      </c>
      <c r="B16" s="19" t="s">
        <v>53</v>
      </c>
      <c r="C16" s="19" t="s">
        <v>29</v>
      </c>
      <c r="D16" s="20">
        <v>65000</v>
      </c>
    </row>
    <row r="17" spans="1:4" x14ac:dyDescent="0.25">
      <c r="B17" s="45"/>
      <c r="C17" s="45"/>
      <c r="D17" s="45"/>
    </row>
    <row r="18" spans="1:4" x14ac:dyDescent="0.25">
      <c r="B18" s="22"/>
      <c r="C18" s="22"/>
      <c r="D18" s="23"/>
    </row>
    <row r="19" spans="1:4" ht="23.25" x14ac:dyDescent="0.35">
      <c r="B19" s="46" t="s">
        <v>10</v>
      </c>
      <c r="C19" s="46"/>
      <c r="D19" s="8">
        <f t="shared" ref="D19" si="2">SUM(D20:D22)</f>
        <v>192000</v>
      </c>
    </row>
    <row r="20" spans="1:4" x14ac:dyDescent="0.25">
      <c r="A20">
        <v>1</v>
      </c>
      <c r="B20" s="19" t="s">
        <v>75</v>
      </c>
      <c r="C20" s="19" t="s">
        <v>47</v>
      </c>
      <c r="D20" s="20">
        <v>85000</v>
      </c>
    </row>
    <row r="21" spans="1:4" x14ac:dyDescent="0.25">
      <c r="A21">
        <v>2</v>
      </c>
      <c r="B21" s="19" t="s">
        <v>74</v>
      </c>
      <c r="C21" s="19" t="s">
        <v>46</v>
      </c>
      <c r="D21" s="20">
        <v>63000</v>
      </c>
    </row>
    <row r="22" spans="1:4" x14ac:dyDescent="0.25">
      <c r="A22">
        <v>3</v>
      </c>
      <c r="B22" s="19" t="s">
        <v>76</v>
      </c>
      <c r="C22" s="19" t="s">
        <v>48</v>
      </c>
      <c r="D22" s="20">
        <v>44000</v>
      </c>
    </row>
    <row r="23" spans="1:4" x14ac:dyDescent="0.25">
      <c r="B23" s="45"/>
      <c r="C23" s="45"/>
      <c r="D23" s="45"/>
    </row>
    <row r="24" spans="1:4" x14ac:dyDescent="0.25">
      <c r="B24" s="22"/>
      <c r="C24" s="22"/>
      <c r="D24" s="23"/>
    </row>
    <row r="25" spans="1:4" ht="23.25" x14ac:dyDescent="0.35">
      <c r="B25" s="46" t="s">
        <v>9</v>
      </c>
      <c r="C25" s="46"/>
      <c r="D25" s="8">
        <f t="shared" ref="D25" si="3">SUM(D26)</f>
        <v>30300</v>
      </c>
    </row>
    <row r="26" spans="1:4" x14ac:dyDescent="0.25">
      <c r="A26">
        <v>1</v>
      </c>
      <c r="B26" s="19" t="s">
        <v>77</v>
      </c>
      <c r="C26" s="19" t="s">
        <v>49</v>
      </c>
      <c r="D26" s="20">
        <v>30300</v>
      </c>
    </row>
    <row r="27" spans="1:4" x14ac:dyDescent="0.25">
      <c r="B27" s="45"/>
      <c r="C27" s="45"/>
      <c r="D27" s="45"/>
    </row>
    <row r="28" spans="1:4" x14ac:dyDescent="0.25">
      <c r="B28" s="22"/>
      <c r="C28" s="22"/>
      <c r="D28" s="23"/>
    </row>
    <row r="29" spans="1:4" ht="23.25" x14ac:dyDescent="0.35">
      <c r="B29" s="46" t="s">
        <v>15</v>
      </c>
      <c r="C29" s="46"/>
      <c r="D29" s="8">
        <f t="shared" ref="D29" si="4">SUM(D30)</f>
        <v>52000</v>
      </c>
    </row>
    <row r="30" spans="1:4" x14ac:dyDescent="0.25">
      <c r="A30">
        <v>1</v>
      </c>
      <c r="B30" s="19" t="s">
        <v>79</v>
      </c>
      <c r="C30" s="19" t="s">
        <v>51</v>
      </c>
      <c r="D30" s="20">
        <v>52000</v>
      </c>
    </row>
    <row r="31" spans="1:4" x14ac:dyDescent="0.25">
      <c r="B31" s="45"/>
      <c r="C31" s="45"/>
      <c r="D31" s="45"/>
    </row>
    <row r="32" spans="1:4" x14ac:dyDescent="0.25">
      <c r="B32" s="22"/>
      <c r="C32" s="22"/>
      <c r="D32" s="23"/>
    </row>
    <row r="33" spans="1:4" ht="23.25" x14ac:dyDescent="0.35">
      <c r="B33" s="46" t="s">
        <v>11</v>
      </c>
      <c r="C33" s="46"/>
      <c r="D33" s="8">
        <f t="shared" ref="D33" si="5">SUM(D34)</f>
        <v>90000</v>
      </c>
    </row>
    <row r="34" spans="1:4" x14ac:dyDescent="0.25">
      <c r="A34">
        <v>1</v>
      </c>
      <c r="B34" s="19" t="s">
        <v>78</v>
      </c>
      <c r="C34" s="19" t="s">
        <v>50</v>
      </c>
      <c r="D34" s="20">
        <v>90000</v>
      </c>
    </row>
    <row r="35" spans="1:4" x14ac:dyDescent="0.25">
      <c r="B35" s="45"/>
      <c r="C35" s="45"/>
      <c r="D35" s="45"/>
    </row>
    <row r="36" spans="1:4" x14ac:dyDescent="0.25">
      <c r="B36" s="22"/>
      <c r="C36" s="22"/>
      <c r="D36" s="23"/>
    </row>
    <row r="37" spans="1:4" ht="23.25" x14ac:dyDescent="0.35">
      <c r="B37" s="46" t="s">
        <v>27</v>
      </c>
      <c r="C37" s="46"/>
      <c r="D37" s="8">
        <f t="shared" ref="D37" si="6">SUM(D38:D42)</f>
        <v>391600</v>
      </c>
    </row>
    <row r="38" spans="1:4" x14ac:dyDescent="0.25">
      <c r="A38">
        <v>1</v>
      </c>
      <c r="B38" s="19" t="s">
        <v>64</v>
      </c>
      <c r="C38" s="19" t="s">
        <v>37</v>
      </c>
      <c r="D38" s="20">
        <v>250000</v>
      </c>
    </row>
    <row r="39" spans="1:4" x14ac:dyDescent="0.25">
      <c r="A39">
        <v>2</v>
      </c>
      <c r="B39" s="19" t="s">
        <v>65</v>
      </c>
      <c r="C39" s="19" t="s">
        <v>38</v>
      </c>
      <c r="D39" s="20">
        <v>44000</v>
      </c>
    </row>
    <row r="40" spans="1:4" x14ac:dyDescent="0.25">
      <c r="A40">
        <v>3</v>
      </c>
      <c r="B40" s="19" t="s">
        <v>67</v>
      </c>
      <c r="C40" s="19" t="s">
        <v>40</v>
      </c>
      <c r="D40" s="20">
        <v>37000</v>
      </c>
    </row>
    <row r="41" spans="1:4" x14ac:dyDescent="0.25">
      <c r="A41">
        <v>4</v>
      </c>
      <c r="B41" s="19" t="s">
        <v>81</v>
      </c>
      <c r="C41" s="19" t="s">
        <v>39</v>
      </c>
      <c r="D41" s="20">
        <v>30300</v>
      </c>
    </row>
    <row r="42" spans="1:4" x14ac:dyDescent="0.25">
      <c r="A42">
        <v>5</v>
      </c>
      <c r="B42" s="19" t="s">
        <v>66</v>
      </c>
      <c r="C42" s="19" t="s">
        <v>39</v>
      </c>
      <c r="D42" s="20">
        <v>30300</v>
      </c>
    </row>
    <row r="43" spans="1:4" x14ac:dyDescent="0.25">
      <c r="B43" s="45"/>
      <c r="C43" s="45"/>
      <c r="D43" s="45"/>
    </row>
    <row r="44" spans="1:4" x14ac:dyDescent="0.25">
      <c r="B44" s="22"/>
      <c r="C44" s="22"/>
      <c r="D44" s="23"/>
    </row>
    <row r="45" spans="1:4" ht="23.25" x14ac:dyDescent="0.35">
      <c r="B45" s="46" t="s">
        <v>24</v>
      </c>
      <c r="C45" s="46"/>
      <c r="D45" s="8">
        <f t="shared" ref="D45" si="7">SUM(D46:D55)</f>
        <v>282010</v>
      </c>
    </row>
    <row r="46" spans="1:4" x14ac:dyDescent="0.25">
      <c r="A46">
        <v>1</v>
      </c>
      <c r="B46" s="19" t="s">
        <v>55</v>
      </c>
      <c r="C46" s="19" t="s">
        <v>31</v>
      </c>
      <c r="D46" s="20">
        <v>75000</v>
      </c>
    </row>
    <row r="47" spans="1:4" x14ac:dyDescent="0.25">
      <c r="A47">
        <v>2</v>
      </c>
      <c r="B47" s="19" t="s">
        <v>57</v>
      </c>
      <c r="C47" s="19" t="s">
        <v>33</v>
      </c>
      <c r="D47" s="20">
        <v>35000</v>
      </c>
    </row>
    <row r="48" spans="1:4" x14ac:dyDescent="0.25">
      <c r="A48">
        <v>3</v>
      </c>
      <c r="B48" s="19" t="s">
        <v>56</v>
      </c>
      <c r="C48" s="19" t="s">
        <v>32</v>
      </c>
      <c r="D48" s="20">
        <v>28300</v>
      </c>
    </row>
    <row r="49" spans="1:4" x14ac:dyDescent="0.25">
      <c r="A49">
        <v>4</v>
      </c>
      <c r="B49" s="19" t="s">
        <v>80</v>
      </c>
      <c r="C49" s="19" t="s">
        <v>85</v>
      </c>
      <c r="D49" s="20">
        <v>26100</v>
      </c>
    </row>
    <row r="50" spans="1:4" x14ac:dyDescent="0.25">
      <c r="A50">
        <v>5</v>
      </c>
      <c r="B50" s="19" t="s">
        <v>63</v>
      </c>
      <c r="C50" s="19" t="s">
        <v>36</v>
      </c>
      <c r="D50" s="20">
        <v>20000</v>
      </c>
    </row>
    <row r="51" spans="1:4" x14ac:dyDescent="0.25">
      <c r="A51">
        <v>6</v>
      </c>
      <c r="B51" s="19" t="s">
        <v>59</v>
      </c>
      <c r="C51" s="19" t="s">
        <v>35</v>
      </c>
      <c r="D51" s="20">
        <v>20000</v>
      </c>
    </row>
    <row r="52" spans="1:4" x14ac:dyDescent="0.25">
      <c r="A52">
        <v>7</v>
      </c>
      <c r="B52" s="19" t="s">
        <v>62</v>
      </c>
      <c r="C52" s="19" t="s">
        <v>35</v>
      </c>
      <c r="D52" s="20">
        <v>20000</v>
      </c>
    </row>
    <row r="53" spans="1:4" x14ac:dyDescent="0.25">
      <c r="A53">
        <v>8</v>
      </c>
      <c r="B53" s="19" t="s">
        <v>60</v>
      </c>
      <c r="C53" s="19" t="s">
        <v>35</v>
      </c>
      <c r="D53" s="20">
        <v>20000</v>
      </c>
    </row>
    <row r="54" spans="1:4" x14ac:dyDescent="0.25">
      <c r="A54">
        <v>9</v>
      </c>
      <c r="B54" s="19" t="s">
        <v>58</v>
      </c>
      <c r="C54" s="19" t="s">
        <v>34</v>
      </c>
      <c r="D54" s="20">
        <v>20000</v>
      </c>
    </row>
    <row r="55" spans="1:4" x14ac:dyDescent="0.25">
      <c r="A55">
        <v>10</v>
      </c>
      <c r="B55" s="19" t="s">
        <v>61</v>
      </c>
      <c r="C55" s="19" t="s">
        <v>35</v>
      </c>
      <c r="D55" s="20">
        <v>17610</v>
      </c>
    </row>
    <row r="56" spans="1:4" x14ac:dyDescent="0.25">
      <c r="B56" s="45"/>
      <c r="C56" s="45"/>
      <c r="D56" s="45"/>
    </row>
    <row r="57" spans="1:4" x14ac:dyDescent="0.25">
      <c r="B57" s="22"/>
      <c r="C57" s="22"/>
      <c r="D57" s="23"/>
    </row>
    <row r="58" spans="1:4" ht="23.25" x14ac:dyDescent="0.35">
      <c r="B58" s="46" t="s">
        <v>18</v>
      </c>
      <c r="C58" s="46"/>
      <c r="D58" s="8">
        <f t="shared" ref="D58" si="8">SUM(D59)</f>
        <v>55000</v>
      </c>
    </row>
    <row r="59" spans="1:4" x14ac:dyDescent="0.25">
      <c r="A59">
        <v>1</v>
      </c>
      <c r="B59" s="19" t="s">
        <v>68</v>
      </c>
      <c r="C59" s="19" t="s">
        <v>41</v>
      </c>
      <c r="D59" s="20">
        <v>55000</v>
      </c>
    </row>
    <row r="60" spans="1:4" x14ac:dyDescent="0.25">
      <c r="B60" s="45"/>
      <c r="C60" s="45"/>
      <c r="D60" s="45"/>
    </row>
    <row r="61" spans="1:4" x14ac:dyDescent="0.25">
      <c r="B61" s="22"/>
      <c r="C61" s="22"/>
      <c r="D61" s="23"/>
    </row>
    <row r="62" spans="1:4" ht="23.25" x14ac:dyDescent="0.35">
      <c r="B62" s="46" t="s">
        <v>19</v>
      </c>
      <c r="C62" s="46"/>
      <c r="D62" s="8">
        <f t="shared" ref="D62" si="9">SUM(D63:D64)</f>
        <v>81250</v>
      </c>
    </row>
    <row r="63" spans="1:4" x14ac:dyDescent="0.25">
      <c r="A63">
        <v>1</v>
      </c>
      <c r="B63" s="19" t="s">
        <v>82</v>
      </c>
      <c r="C63" s="19" t="s">
        <v>86</v>
      </c>
      <c r="D63" s="20">
        <v>46250</v>
      </c>
    </row>
    <row r="64" spans="1:4" x14ac:dyDescent="0.25">
      <c r="A64">
        <v>2</v>
      </c>
      <c r="B64" s="19" t="s">
        <v>69</v>
      </c>
      <c r="C64" s="19" t="s">
        <v>43</v>
      </c>
      <c r="D64" s="20">
        <v>35000</v>
      </c>
    </row>
    <row r="65" spans="1:4" x14ac:dyDescent="0.25">
      <c r="B65" s="45"/>
      <c r="C65" s="45"/>
      <c r="D65" s="45"/>
    </row>
    <row r="66" spans="1:4" x14ac:dyDescent="0.25">
      <c r="B66" s="22"/>
      <c r="C66" s="22"/>
      <c r="D66" s="23"/>
    </row>
    <row r="67" spans="1:4" ht="23.25" x14ac:dyDescent="0.35">
      <c r="B67" s="46" t="s">
        <v>20</v>
      </c>
      <c r="C67" s="46"/>
      <c r="D67" s="8">
        <f t="shared" ref="D67" si="10">SUM(D68)</f>
        <v>20000</v>
      </c>
    </row>
    <row r="68" spans="1:4" x14ac:dyDescent="0.25">
      <c r="A68">
        <v>1</v>
      </c>
      <c r="B68" s="19" t="s">
        <v>70</v>
      </c>
      <c r="C68" s="19" t="s">
        <v>44</v>
      </c>
      <c r="D68" s="20">
        <v>20000</v>
      </c>
    </row>
    <row r="69" spans="1:4" x14ac:dyDescent="0.25">
      <c r="B69" s="45"/>
      <c r="C69" s="45"/>
      <c r="D69" s="45"/>
    </row>
    <row r="70" spans="1:4" x14ac:dyDescent="0.25">
      <c r="B70" s="22"/>
      <c r="C70" s="22"/>
      <c r="D70" s="23"/>
    </row>
    <row r="71" spans="1:4" ht="23.25" x14ac:dyDescent="0.35">
      <c r="B71" s="46" t="s">
        <v>21</v>
      </c>
      <c r="C71" s="46"/>
      <c r="D71" s="8">
        <f t="shared" ref="D71" si="11">SUM(D72:D74)</f>
        <v>122000</v>
      </c>
    </row>
    <row r="72" spans="1:4" x14ac:dyDescent="0.25">
      <c r="A72">
        <v>1</v>
      </c>
      <c r="B72" s="19" t="s">
        <v>72</v>
      </c>
      <c r="C72" s="19" t="s">
        <v>45</v>
      </c>
      <c r="D72" s="20">
        <v>50000</v>
      </c>
    </row>
    <row r="73" spans="1:4" x14ac:dyDescent="0.25">
      <c r="A73">
        <v>2</v>
      </c>
      <c r="B73" s="19" t="s">
        <v>71</v>
      </c>
      <c r="C73" s="19" t="s">
        <v>42</v>
      </c>
      <c r="D73" s="20">
        <v>50000</v>
      </c>
    </row>
    <row r="74" spans="1:4" x14ac:dyDescent="0.25">
      <c r="A74">
        <v>3</v>
      </c>
      <c r="B74" s="19" t="s">
        <v>73</v>
      </c>
      <c r="C74" s="19" t="s">
        <v>30</v>
      </c>
      <c r="D74" s="20">
        <v>22000</v>
      </c>
    </row>
    <row r="75" spans="1:4" x14ac:dyDescent="0.25">
      <c r="B75" s="45"/>
      <c r="C75" s="45"/>
      <c r="D75" s="45"/>
    </row>
  </sheetData>
  <mergeCells count="27">
    <mergeCell ref="B10:C10"/>
    <mergeCell ref="C3:D3"/>
    <mergeCell ref="C4:D4"/>
    <mergeCell ref="B29:C29"/>
    <mergeCell ref="B27:D27"/>
    <mergeCell ref="C6:D7"/>
    <mergeCell ref="B35:D35"/>
    <mergeCell ref="B43:D43"/>
    <mergeCell ref="B56:D56"/>
    <mergeCell ref="B60:D60"/>
    <mergeCell ref="B31:D31"/>
    <mergeCell ref="B65:D65"/>
    <mergeCell ref="B69:D69"/>
    <mergeCell ref="B75:D75"/>
    <mergeCell ref="B12:D12"/>
    <mergeCell ref="B14:C14"/>
    <mergeCell ref="B19:C19"/>
    <mergeCell ref="B25:C25"/>
    <mergeCell ref="B17:D17"/>
    <mergeCell ref="B23:D23"/>
    <mergeCell ref="B71:C71"/>
    <mergeCell ref="B33:C33"/>
    <mergeCell ref="B37:C37"/>
    <mergeCell ref="B58:C58"/>
    <mergeCell ref="B62:C62"/>
    <mergeCell ref="B67:C67"/>
    <mergeCell ref="B45:C45"/>
  </mergeCells>
  <pageMargins left="0.31496062992125984" right="0.31496062992125984" top="0.15748031496062992" bottom="0.35433070866141736" header="0.31496062992125984" footer="0.31496062992125984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L21" sqref="L2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 TRAMITE PENSIÓN</vt:lpstr>
      <vt:lpstr>PERSONAL EN TRAMITE DE PENSIÓN</vt:lpstr>
      <vt:lpstr>CERTIFICACIÓN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Ruddy Concepción Bergés</cp:lastModifiedBy>
  <cp:lastPrinted>2021-05-31T14:57:29Z</cp:lastPrinted>
  <dcterms:created xsi:type="dcterms:W3CDTF">2012-07-24T15:27:22Z</dcterms:created>
  <dcterms:modified xsi:type="dcterms:W3CDTF">2021-05-31T22:17:31Z</dcterms:modified>
</cp:coreProperties>
</file>