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Septiembre\"/>
    </mc:Choice>
  </mc:AlternateContent>
  <xr:revisionPtr revIDLastSave="0" documentId="8_{C0F52E3B-D9C8-4DF4-AB53-7B7345590F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2" sheetId="1" r:id="rId1"/>
    <sheet name="Certificación" sheetId="2" r:id="rId2"/>
  </sheets>
  <definedNames>
    <definedName name="_xlnm.Print_Area" localSheetId="0">'Septiembre 2022'!$A$7:$G$28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18" i="1"/>
  <c r="F17" i="1"/>
  <c r="E28" i="1" l="1"/>
  <c r="G16" i="1" l="1"/>
  <c r="G17" i="1" s="1"/>
  <c r="G18" i="1" s="1"/>
  <c r="G23" i="1" s="1"/>
</calcChain>
</file>

<file path=xl/sharedStrings.xml><?xml version="1.0" encoding="utf-8"?>
<sst xmlns="http://schemas.openxmlformats.org/spreadsheetml/2006/main" count="24" uniqueCount="22">
  <si>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</si>
  <si>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</si>
  <si>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</si>
  <si>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</si>
  <si>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</si>
  <si>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</si>
  <si>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</si>
  <si>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</si>
  <si>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</si>
  <si>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</si>
  <si>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</si>
  <si>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</si>
  <si>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</si>
  <si>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</si>
  <si>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</si>
  <si>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</si>
  <si>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</si>
  <si>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</si>
  <si>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SEPTIEMBRE 2022</t>
  </si>
  <si>
    <t>Septiembre</t>
  </si>
  <si>
    <t>Balance al 1 de Septiembre 2022</t>
  </si>
  <si>
    <t>Balance final al 30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</si>
</sst>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7" fillId="0" borderId="0" applyFon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5" borderId="16" applyNumberFormat="0" applyAlignment="0" applyProtection="0"/>
    <xf numFmtId="0" fontId="12" fillId="6" borderId="17" applyNumberFormat="0" applyAlignment="0" applyProtection="0"/>
    <xf numFmtId="0" fontId="13" fillId="6" borderId="16" applyNumberFormat="0" applyAlignment="0" applyProtection="0"/>
    <xf numFmtId="0" fontId="14" fillId="0" borderId="18" applyNumberFormat="0" applyFill="0" applyAlignment="0" applyProtection="0"/>
    <xf numFmtId="0" fontId="15" fillId="7" borderId="19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0" fillId="0" borderId="0">
      <alignment vertical="top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0" fillId="0" borderId="0">
      <alignment vertical="top"/>
    </xf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0" fillId="0" borderId="0">
      <alignment vertical="top"/>
    </xf>
    <xf numFmtId="0" fontId="7" fillId="0" borderId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top"/>
    </xf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/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7" fillId="8" borderId="20" applyNumberFormat="0" applyFont="0" applyAlignment="0" applyProtection="0"/>
    <xf numFmtId="0" fontId="7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166" fontId="2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7" fillId="0" borderId="0"/>
    <xf numFmtId="0" fontId="20" fillId="0" borderId="0">
      <alignment vertical="top"/>
    </xf>
    <xf numFmtId="0" fontId="7" fillId="8" borderId="20" applyNumberFormat="0" applyFont="0" applyAlignment="0" applyProtection="0"/>
    <xf numFmtId="43" fontId="20" fillId="0" borderId="0" applyFont="0" applyFill="0" applyBorder="0" applyAlignment="0" applyProtection="0"/>
    <xf numFmtId="0" fontId="7" fillId="0" borderId="0"/>
    <xf numFmtId="0" fontId="23" fillId="0" borderId="0"/>
    <xf numFmtId="0" fontId="24" fillId="4" borderId="0" applyNumberFormat="0" applyBorder="0" applyAlignment="0" applyProtection="0"/>
    <xf numFmtId="0" fontId="22" fillId="0" borderId="0">
      <alignment vertical="top"/>
    </xf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7" fillId="0" borderId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3" fillId="8" borderId="20" applyNumberFormat="0" applyFont="0" applyAlignment="0" applyProtection="0"/>
    <xf numFmtId="0" fontId="25" fillId="0" borderId="0" applyNumberForma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>
      <alignment vertical="top"/>
    </xf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0" fontId="7" fillId="0" borderId="0"/>
    <xf numFmtId="43" fontId="21" fillId="0" borderId="0" applyFont="0" applyFill="0" applyBorder="0" applyAlignment="0" applyProtection="0"/>
    <xf numFmtId="0" fontId="23" fillId="0" borderId="0"/>
    <xf numFmtId="43" fontId="7" fillId="0" borderId="0" applyFont="0" applyFill="0" applyBorder="0" applyAlignment="0" applyProtection="0"/>
    <xf numFmtId="0" fontId="20" fillId="0" borderId="0">
      <alignment vertical="top"/>
    </xf>
  </cellStyleXfs>
  <cellXfs count="55">
    <xf numFmtId="0" fontId="0" fillId="0" borderId="0" xfId="0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6" xfId="0" applyFill="1" applyBorder="1" applyAlignment="1">
      <alignment vertical="center"/>
    </xf>
    <xf numFmtId="17" fontId="5" fillId="2" borderId="8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14" fontId="5" fillId="2" borderId="13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65" fontId="5" fillId="2" borderId="13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15" fontId="5" fillId="2" borderId="8" xfId="0" applyNumberFormat="1" applyFont="1" applyFill="1" applyBorder="1" applyAlignment="1">
      <alignment horizontal="center" vertical="center"/>
    </xf>
    <xf numFmtId="15" fontId="5" fillId="2" borderId="13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2" borderId="1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8" fontId="5" fillId="2" borderId="13" xfId="0" applyNumberFormat="1" applyFont="1" applyFill="1" applyBorder="1" applyAlignment="1">
      <alignment horizontal="center" vertical="center"/>
    </xf>
    <xf numFmtId="43" fontId="5" fillId="2" borderId="13" xfId="1" applyFont="1" applyFill="1" applyBorder="1" applyAlignment="1">
      <alignment vertical="center"/>
    </xf>
    <xf numFmtId="0" fontId="0" fillId="2" borderId="13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5" fillId="40" borderId="1" xfId="0" applyFont="1" applyFill="1" applyBorder="1" applyAlignment="1">
      <alignment horizontal="center" vertical="center"/>
    </xf>
    <xf numFmtId="0" fontId="5" fillId="40" borderId="3" xfId="0" applyFont="1" applyFill="1" applyBorder="1" applyAlignment="1">
      <alignment horizontal="center" vertical="center"/>
    </xf>
    <xf numFmtId="0" fontId="5" fillId="40" borderId="7" xfId="0" applyFont="1" applyFill="1" applyBorder="1" applyAlignment="1">
      <alignment horizontal="center" vertical="center"/>
    </xf>
    <xf numFmtId="0" fontId="5" fillId="40" borderId="7" xfId="0" applyFont="1" applyFill="1" applyBorder="1" applyAlignment="1">
      <alignment vertical="center"/>
    </xf>
    <xf numFmtId="0" fontId="5" fillId="40" borderId="8" xfId="0" applyFont="1" applyFill="1" applyBorder="1" applyAlignment="1">
      <alignment horizontal="center" vertical="center"/>
    </xf>
    <xf numFmtId="0" fontId="5" fillId="40" borderId="9" xfId="0" applyFont="1" applyFill="1" applyBorder="1" applyAlignment="1">
      <alignment horizontal="center" vertical="center"/>
    </xf>
    <xf numFmtId="0" fontId="5" fillId="40" borderId="10" xfId="0" applyFont="1" applyFill="1" applyBorder="1" applyAlignment="1">
      <alignment horizontal="center" vertical="center"/>
    </xf>
    <xf numFmtId="0" fontId="5" fillId="40" borderId="11" xfId="0" applyFont="1" applyFill="1" applyBorder="1" applyAlignment="1">
      <alignment horizontal="center" vertical="center"/>
    </xf>
    <xf numFmtId="0" fontId="5" fillId="40" borderId="6" xfId="0" applyFont="1" applyFill="1" applyBorder="1" applyAlignment="1">
      <alignment horizontal="center" vertical="center"/>
    </xf>
    <xf numFmtId="0" fontId="5" fillId="40" borderId="12" xfId="0" applyFont="1" applyFill="1" applyBorder="1" applyAlignment="1">
      <alignment horizontal="center" vertical="center"/>
    </xf>
    <xf numFmtId="0" fontId="5" fillId="40" borderId="12" xfId="0" applyFont="1" applyFill="1" applyBorder="1" applyAlignment="1">
      <alignment vertical="center" wrapText="1"/>
    </xf>
    <xf numFmtId="0" fontId="5" fillId="40" borderId="6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0</xdr:row>
      <xdr:rowOff>104775</xdr:rowOff>
    </xdr:from>
    <xdr:to>
      <xdr:col>4</xdr:col>
      <xdr:colOff>1114425</xdr:colOff>
      <xdr:row>4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04775"/>
          <a:ext cx="160020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85725</xdr:rowOff>
    </xdr:from>
    <xdr:to>
      <xdr:col>2</xdr:col>
      <xdr:colOff>704850</xdr:colOff>
      <xdr:row>9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9B06B7E-A641-41FD-9A5A-E7E7F305C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44792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7</xdr:col>
      <xdr:colOff>695324</xdr:colOff>
      <xdr:row>41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358678-D94C-46EF-BC5C-873355B4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010274" cy="792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7" workbookViewId="0">
      <selection activeCell="K19" sqref="K19"/>
    </sheetView>
  </sheetViews>
  <sheetFormatPr baseColWidth="10" defaultColWidth="9.140625" defaultRowHeight="15" x14ac:dyDescent="0.25"/>
  <cols>
    <col min="1" max="1" width="13.140625" style="26" bestFit="1" customWidth="1"/>
    <col min="2" max="2" width="13" style="26" bestFit="1" customWidth="1"/>
    <col min="3" max="3" width="40.42578125" style="26" bestFit="1" customWidth="1"/>
    <col min="4" max="4" width="9.140625" style="26"/>
    <col min="5" max="5" width="24.42578125" style="26" bestFit="1" customWidth="1"/>
    <col min="6" max="6" width="21" style="26" bestFit="1" customWidth="1"/>
    <col min="7" max="7" width="25.28515625" style="26" bestFit="1" customWidth="1"/>
    <col min="8" max="16384" width="9.140625" style="26"/>
  </cols>
  <sheetData>
    <row r="1" spans="1:7" x14ac:dyDescent="0.25">
      <c r="A1" s="1"/>
      <c r="B1" s="2"/>
      <c r="C1" s="2"/>
      <c r="D1" s="2"/>
      <c r="E1" s="2"/>
      <c r="F1" s="2"/>
      <c r="G1" s="3"/>
    </row>
    <row r="2" spans="1:7" x14ac:dyDescent="0.25">
      <c r="A2" s="4"/>
      <c r="B2" s="5"/>
      <c r="C2" s="5"/>
      <c r="D2" s="5"/>
      <c r="E2" s="5"/>
      <c r="F2" s="5"/>
      <c r="G2" s="6"/>
    </row>
    <row r="3" spans="1:7" ht="18" x14ac:dyDescent="0.25">
      <c r="A3" s="4"/>
      <c r="B3" s="5"/>
      <c r="C3" s="5"/>
      <c r="D3" s="7"/>
      <c r="E3" s="5"/>
      <c r="F3" s="5"/>
      <c r="G3" s="6"/>
    </row>
    <row r="4" spans="1:7" x14ac:dyDescent="0.25">
      <c r="A4" s="4"/>
      <c r="B4" s="5"/>
      <c r="C4" s="5"/>
      <c r="D4" s="5"/>
      <c r="E4" s="5"/>
      <c r="F4" s="5"/>
      <c r="G4" s="6"/>
    </row>
    <row r="5" spans="1:7" x14ac:dyDescent="0.25">
      <c r="A5" s="4"/>
      <c r="B5" s="5"/>
      <c r="C5" s="5"/>
      <c r="D5" s="5"/>
      <c r="E5" s="5"/>
      <c r="F5" s="5"/>
      <c r="G5" s="6"/>
    </row>
    <row r="6" spans="1:7" ht="26.25" x14ac:dyDescent="0.25">
      <c r="A6" s="4"/>
      <c r="B6" s="5"/>
      <c r="C6" s="24" t="s">
        <v>11</v>
      </c>
      <c r="D6" s="24"/>
      <c r="E6" s="24"/>
      <c r="F6" s="24"/>
      <c r="G6" s="6"/>
    </row>
    <row r="7" spans="1:7" ht="26.25" x14ac:dyDescent="0.25">
      <c r="A7" s="4"/>
      <c r="B7" s="5"/>
      <c r="C7" s="23"/>
      <c r="D7" s="23"/>
      <c r="E7" s="23"/>
      <c r="F7" s="23"/>
      <c r="G7" s="6"/>
    </row>
    <row r="8" spans="1:7" ht="18" x14ac:dyDescent="0.25">
      <c r="A8" s="51" t="s">
        <v>11</v>
      </c>
      <c r="B8" s="51"/>
      <c r="C8" s="51"/>
      <c r="D8" s="51"/>
      <c r="E8" s="51"/>
      <c r="F8" s="51"/>
      <c r="G8" s="53"/>
    </row>
    <row r="9" spans="1:7" ht="15.75" customHeight="1" x14ac:dyDescent="0.25">
      <c r="A9" s="52" t="s">
        <v>16</v>
      </c>
      <c r="B9" s="52"/>
      <c r="C9" s="52"/>
      <c r="D9" s="52"/>
      <c r="E9" s="52"/>
      <c r="F9" s="52"/>
      <c r="G9" s="54"/>
    </row>
    <row r="10" spans="1:7" ht="15.75" customHeight="1" x14ac:dyDescent="0.25">
      <c r="A10" s="52" t="s">
        <v>12</v>
      </c>
      <c r="B10" s="52"/>
      <c r="C10" s="52"/>
      <c r="D10" s="52"/>
      <c r="E10" s="52"/>
      <c r="F10" s="52"/>
      <c r="G10" s="54"/>
    </row>
    <row r="11" spans="1:7" ht="15.75" customHeight="1" x14ac:dyDescent="0.25">
      <c r="A11" s="52" t="s">
        <v>18</v>
      </c>
      <c r="B11" s="52"/>
      <c r="C11" s="52"/>
      <c r="D11" s="52"/>
      <c r="E11" s="52"/>
      <c r="F11" s="52"/>
      <c r="G11" s="54"/>
    </row>
    <row r="12" spans="1:7" ht="23.25" x14ac:dyDescent="0.25">
      <c r="A12" s="4"/>
      <c r="B12" s="5"/>
      <c r="C12" s="25"/>
      <c r="D12" s="25"/>
      <c r="E12" s="25"/>
      <c r="F12" s="25"/>
      <c r="G12" s="8"/>
    </row>
    <row r="13" spans="1:7" ht="16.5" x14ac:dyDescent="0.25">
      <c r="A13" s="38">
        <v>2022</v>
      </c>
      <c r="B13" s="39"/>
      <c r="C13" s="40" t="s">
        <v>0</v>
      </c>
      <c r="D13" s="41"/>
      <c r="E13" s="42" t="s">
        <v>1</v>
      </c>
      <c r="F13" s="43"/>
      <c r="G13" s="44"/>
    </row>
    <row r="14" spans="1:7" ht="33" x14ac:dyDescent="0.25">
      <c r="A14" s="45"/>
      <c r="B14" s="46"/>
      <c r="C14" s="47"/>
      <c r="D14" s="48" t="s">
        <v>2</v>
      </c>
      <c r="E14" s="49" t="s">
        <v>3</v>
      </c>
      <c r="F14" s="50" t="s">
        <v>4</v>
      </c>
      <c r="G14" s="50" t="s">
        <v>5</v>
      </c>
    </row>
    <row r="15" spans="1:7" ht="16.5" x14ac:dyDescent="0.25">
      <c r="A15" s="13"/>
      <c r="B15" s="29"/>
      <c r="C15" s="13"/>
      <c r="D15" s="27"/>
      <c r="E15" s="28"/>
      <c r="F15" s="19" t="s">
        <v>6</v>
      </c>
      <c r="G15" s="19"/>
    </row>
    <row r="16" spans="1:7" ht="16.5" x14ac:dyDescent="0.25">
      <c r="A16" s="9" t="s">
        <v>19</v>
      </c>
      <c r="B16" s="10" t="s">
        <v>7</v>
      </c>
      <c r="C16" s="11" t="s">
        <v>20</v>
      </c>
      <c r="D16" s="12"/>
      <c r="E16" s="30"/>
      <c r="F16" s="18">
        <v>1122728184.7799997</v>
      </c>
      <c r="G16" s="31">
        <f>+F16</f>
        <v>1122728184.7799997</v>
      </c>
    </row>
    <row r="17" spans="1:7" ht="16.5" x14ac:dyDescent="0.25">
      <c r="A17" s="13"/>
      <c r="B17" s="14"/>
      <c r="C17" s="11" t="s">
        <v>13</v>
      </c>
      <c r="D17" s="12"/>
      <c r="E17" s="32"/>
      <c r="F17" s="18">
        <f>(2910143778.24+359936786.05+889645.41)</f>
        <v>3270970209.6999998</v>
      </c>
      <c r="G17" s="31">
        <f>+G16+F17</f>
        <v>4393698394.4799995</v>
      </c>
    </row>
    <row r="18" spans="1:7" ht="16.5" x14ac:dyDescent="0.25">
      <c r="A18" s="15"/>
      <c r="B18" s="14">
        <v>44834</v>
      </c>
      <c r="C18" s="16" t="s">
        <v>14</v>
      </c>
      <c r="D18" s="11"/>
      <c r="E18" s="17"/>
      <c r="F18" s="18">
        <f>(4320048156)</f>
        <v>4320048156</v>
      </c>
      <c r="G18" s="31">
        <f>+G17+F18</f>
        <v>8713746550.4799995</v>
      </c>
    </row>
    <row r="19" spans="1:7" ht="16.5" x14ac:dyDescent="0.25">
      <c r="A19" s="15"/>
      <c r="B19" s="14"/>
      <c r="C19" s="11"/>
      <c r="D19" s="11"/>
      <c r="E19" s="17"/>
      <c r="F19" s="18"/>
      <c r="G19" s="31"/>
    </row>
    <row r="20" spans="1:7" ht="16.5" x14ac:dyDescent="0.25">
      <c r="A20" s="15"/>
      <c r="B20" s="14"/>
      <c r="C20" s="11" t="s">
        <v>15</v>
      </c>
      <c r="D20" s="11"/>
      <c r="E20" s="17">
        <f>8269676853.15+73655714.48</f>
        <v>8343332567.6299992</v>
      </c>
      <c r="F20" s="18"/>
      <c r="G20" s="33"/>
    </row>
    <row r="21" spans="1:7" ht="16.5" x14ac:dyDescent="0.25">
      <c r="A21" s="15"/>
      <c r="B21" s="14"/>
      <c r="C21" s="11"/>
      <c r="D21" s="11"/>
      <c r="E21" s="17"/>
      <c r="F21" s="18"/>
      <c r="G21" s="18"/>
    </row>
    <row r="22" spans="1:7" ht="16.5" x14ac:dyDescent="0.25">
      <c r="A22" s="15"/>
      <c r="B22" s="14"/>
      <c r="C22" s="11"/>
      <c r="D22" s="11"/>
      <c r="E22" s="17"/>
      <c r="F22" s="18"/>
      <c r="G22" s="33"/>
    </row>
    <row r="23" spans="1:7" ht="16.5" x14ac:dyDescent="0.25">
      <c r="A23" s="15"/>
      <c r="B23" s="14">
        <v>44834</v>
      </c>
      <c r="C23" s="11" t="s">
        <v>21</v>
      </c>
      <c r="D23" s="11"/>
      <c r="E23" s="17"/>
      <c r="F23" s="18"/>
      <c r="G23" s="18">
        <f>G18-E20</f>
        <v>370413982.85000038</v>
      </c>
    </row>
    <row r="24" spans="1:7" ht="16.5" x14ac:dyDescent="0.25">
      <c r="A24" s="15"/>
      <c r="B24" s="14"/>
      <c r="C24" s="11"/>
      <c r="D24" s="11"/>
      <c r="E24" s="17"/>
      <c r="F24" s="18"/>
      <c r="G24" s="18"/>
    </row>
    <row r="25" spans="1:7" ht="16.5" x14ac:dyDescent="0.25">
      <c r="A25" s="19"/>
      <c r="B25" s="14"/>
      <c r="C25" s="11"/>
      <c r="D25" s="10"/>
      <c r="E25" s="17"/>
      <c r="F25" s="10"/>
      <c r="G25" s="18"/>
    </row>
    <row r="26" spans="1:7" ht="16.5" x14ac:dyDescent="0.25">
      <c r="A26" s="34" t="s">
        <v>17</v>
      </c>
      <c r="B26" s="35"/>
      <c r="C26" s="35"/>
      <c r="D26" s="35"/>
      <c r="E26" s="35"/>
      <c r="F26" s="35"/>
      <c r="G26" s="36"/>
    </row>
    <row r="27" spans="1:7" ht="16.5" x14ac:dyDescent="0.25">
      <c r="A27" s="20"/>
      <c r="B27" s="37"/>
      <c r="C27" s="37"/>
      <c r="D27" s="37"/>
      <c r="E27" s="14" t="s">
        <v>8</v>
      </c>
      <c r="F27" s="14" t="s">
        <v>9</v>
      </c>
      <c r="G27" s="14" t="s">
        <v>10</v>
      </c>
    </row>
    <row r="28" spans="1:7" ht="16.5" x14ac:dyDescent="0.25">
      <c r="A28" s="21"/>
      <c r="B28" s="37"/>
      <c r="C28" s="14" t="s">
        <v>8</v>
      </c>
      <c r="D28" s="37"/>
      <c r="E28" s="18">
        <f>+F17</f>
        <v>3270970209.6999998</v>
      </c>
      <c r="F28" s="22">
        <v>0</v>
      </c>
      <c r="G28" s="22"/>
    </row>
  </sheetData>
  <mergeCells count="10">
    <mergeCell ref="A11:G11"/>
    <mergeCell ref="A13:B14"/>
    <mergeCell ref="C13:C14"/>
    <mergeCell ref="E13:G13"/>
    <mergeCell ref="A26:G26"/>
    <mergeCell ref="C6:F6"/>
    <mergeCell ref="C12:F12"/>
    <mergeCell ref="A8:G8"/>
    <mergeCell ref="A9:G9"/>
    <mergeCell ref="A10:G10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4007-7E84-4D6E-9554-A98B39366FD4}">
  <dimension ref="A1"/>
  <sheetViews>
    <sheetView workbookViewId="0">
      <selection activeCell="R21" sqref="R21"/>
    </sheetView>
  </sheetViews>
  <sheetFormatPr baseColWidth="10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2022</vt:lpstr>
      <vt:lpstr>Certificación</vt:lpstr>
      <vt:lpstr>'Septiembre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2022-10-13T20:49:09Z</cp:lastPrinted>
  <dcterms:created xsi:type="dcterms:W3CDTF">2015-06-05T18:19:34Z</dcterms:created>
  <dcterms:modified xsi:type="dcterms:W3CDTF">2022-10-13T20:50:28Z</dcterms:modified>
</cp:coreProperties>
</file>